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325" windowWidth="15600" windowHeight="4815" activeTab="2"/>
  </bookViews>
  <sheets>
    <sheet name="Planilha orçamentaria" sheetId="1" r:id="rId1"/>
    <sheet name="Fisico-financeiro" sheetId="2" r:id="rId2"/>
    <sheet name="BDI" sheetId="4" r:id="rId3"/>
  </sheets>
  <definedNames>
    <definedName name="_xlnm._FilterDatabase" localSheetId="0" hidden="1">'Planilha orçamentaria'!#REF!</definedName>
    <definedName name="_xlnm.Print_Area" localSheetId="0">'Planilha orçamentaria'!$A$5:$I$324</definedName>
    <definedName name="_xlnm.Print_Titles" localSheetId="0">'Planilha orçamentaria'!$5:$10</definedName>
  </definedNames>
  <calcPr calcId="145621"/>
</workbook>
</file>

<file path=xl/calcChain.xml><?xml version="1.0" encoding="utf-8"?>
<calcChain xmlns="http://schemas.openxmlformats.org/spreadsheetml/2006/main">
  <c r="O18" i="2" l="1"/>
  <c r="I13" i="1"/>
  <c r="H15" i="1" s="1"/>
  <c r="G18" i="2" l="1"/>
  <c r="H18" i="2" s="1"/>
</calcChain>
</file>

<file path=xl/sharedStrings.xml><?xml version="1.0" encoding="utf-8"?>
<sst xmlns="http://schemas.openxmlformats.org/spreadsheetml/2006/main" count="107" uniqueCount="91">
  <si>
    <t>ITEM</t>
  </si>
  <si>
    <t>CÓDIGO</t>
  </si>
  <si>
    <t>FONTE</t>
  </si>
  <si>
    <t>DESCRIÇÃO DOS SERVIÇOS</t>
  </si>
  <si>
    <t>UNID.</t>
  </si>
  <si>
    <t>QUANT.</t>
  </si>
  <si>
    <t>VALOR (R$)</t>
  </si>
  <si>
    <t>PR. UNIT.(R$) sem bdi</t>
  </si>
  <si>
    <t>PR. UNIT.(R$) com bdi</t>
  </si>
  <si>
    <t>BDI:</t>
  </si>
  <si>
    <t>CUSTO TOTAL COM BDI:</t>
  </si>
  <si>
    <t>PLANILHA ORÇAMENTÁRIA</t>
  </si>
  <si>
    <t>Marcio Eli Barbosa Júnior</t>
  </si>
  <si>
    <t>PREFEITURA MUNICIPAL DE POUSO ALEGRE</t>
  </si>
  <si>
    <t>Endereço: PRAÇA JOÃO PINHEIRO Nº73</t>
  </si>
  <si>
    <t>COMPOSIÇÃO DO BDI (Acórdão TCU n° 2622/2013) - Construção de Rodovias e Ferrovias</t>
  </si>
  <si>
    <r>
      <rPr>
        <b/>
        <sz val="11"/>
        <color indexed="8"/>
        <rFont val="Arial"/>
        <family val="2"/>
      </rPr>
      <t>Limites</t>
    </r>
    <r>
      <rPr>
        <sz val="11"/>
        <color indexed="8"/>
        <rFont val="Arial"/>
        <family val="2"/>
      </rPr>
      <t xml:space="preserve">                                           (sem desoneração)</t>
    </r>
  </si>
  <si>
    <t>OBRA:</t>
  </si>
  <si>
    <t>Contrato:</t>
  </si>
  <si>
    <t>SN</t>
  </si>
  <si>
    <t>RT: de Orç.:</t>
  </si>
  <si>
    <t>ART/RRT:</t>
  </si>
  <si>
    <t>Item Componente do BDI</t>
  </si>
  <si>
    <t>1 Quartil</t>
  </si>
  <si>
    <t>médio</t>
  </si>
  <si>
    <t>3 Quartil</t>
  </si>
  <si>
    <t>Despesas Indiretas e Lucro</t>
  </si>
  <si>
    <t>%</t>
  </si>
  <si>
    <t>Garantia + seguro</t>
  </si>
  <si>
    <t>Risco</t>
  </si>
  <si>
    <t>Administração Central</t>
  </si>
  <si>
    <t>Subtotal I = 1+((1+2+3)/100)</t>
  </si>
  <si>
    <t>Despesas Financeiras</t>
  </si>
  <si>
    <t>Subtotal II= 1+(4/100)</t>
  </si>
  <si>
    <t>Lucro</t>
  </si>
  <si>
    <t>Subtotal III= 1+(5/100)</t>
  </si>
  <si>
    <t>Tributos Federais</t>
  </si>
  <si>
    <t>CONFINS</t>
  </si>
  <si>
    <t>PIS/PASEP</t>
  </si>
  <si>
    <t>IRPJ</t>
  </si>
  <si>
    <t>Não incidente</t>
  </si>
  <si>
    <t>CSLL</t>
  </si>
  <si>
    <t>Tributos Municipal</t>
  </si>
  <si>
    <t>ISS</t>
  </si>
  <si>
    <t>Conforme legislação municipal</t>
  </si>
  <si>
    <t>Subtotal IV= (6+7+8+9+10)/100</t>
  </si>
  <si>
    <t>TOTAL DO BDI SEM A ALIQUOTA DO INSS</t>
  </si>
  <si>
    <t>FÓRMULA</t>
  </si>
  <si>
    <t>Prencher as células das cores:</t>
  </si>
  <si>
    <r>
      <t xml:space="preserve">BDI= </t>
    </r>
    <r>
      <rPr>
        <b/>
        <u/>
        <sz val="11"/>
        <color indexed="8"/>
        <rFont val="Calibri"/>
        <family val="2"/>
      </rPr>
      <t>(1+AC+S+R+G)(1+DF)(1+L)</t>
    </r>
    <r>
      <rPr>
        <b/>
        <sz val="11"/>
        <color indexed="8"/>
        <rFont val="Calibri"/>
        <family val="2"/>
      </rPr>
      <t xml:space="preserve">  -1</t>
    </r>
  </si>
  <si>
    <t>(1-I)</t>
  </si>
  <si>
    <t xml:space="preserve">Onde:                                                                                                                                                </t>
  </si>
  <si>
    <t>OBS:  1</t>
  </si>
  <si>
    <t>A tabela acima foi lliberada sem considerar a</t>
  </si>
  <si>
    <t>AC: taxa de administração central;</t>
  </si>
  <si>
    <t xml:space="preserve">desoneração sobre a folha de pagamento prevista na lei n° </t>
  </si>
  <si>
    <t xml:space="preserve"> S: taxa de seguros; </t>
  </si>
  <si>
    <t>12.844/2013.para análise de orçamentos considerando a</t>
  </si>
  <si>
    <t xml:space="preserve">R: taxa de riscos;  </t>
  </si>
  <si>
    <t>contribuição previdenciaria sobre a receita bruta deverá ser</t>
  </si>
  <si>
    <t>DF: taxa de despesas financeiras;</t>
  </si>
  <si>
    <t>somada a alíquota de 2% no item impostos. 2. O Tomador</t>
  </si>
  <si>
    <t xml:space="preserve"> L: taxa de lucro/remuneração; </t>
  </si>
  <si>
    <t>apresentará declaração informativa, conforme, a respectiva</t>
  </si>
  <si>
    <t>I: taxa de incidência de impostos (PIS,CONFINS,ISS)</t>
  </si>
  <si>
    <t>alíquota do ISS que será um percentual entre 2% e 5%.</t>
  </si>
  <si>
    <t>Tributo Federal</t>
  </si>
  <si>
    <t>Contribuição previdenciária sobre a receita bruta alíquota de 2% no item impostos</t>
  </si>
  <si>
    <t>TOTAL DO INDICE DO BDI ADOTADO</t>
  </si>
  <si>
    <t>CREA MG: 211733/D</t>
  </si>
  <si>
    <t>Responsável técnico de Orçamento</t>
  </si>
  <si>
    <t>REVITALIZAÇÃO DA RODOVIÁRIA</t>
  </si>
  <si>
    <t xml:space="preserve">OBRA: instalação de defensas metálicas </t>
  </si>
  <si>
    <t>DEFENSA SINGELA SEMI-MALEÁVEL SV-DSM-02 (EXECUÇÃO, INCLUINDO FORNECIMENTO, COLOCAÇÃO E TRANSPORTE DE TODOS OS MATERIAIS)</t>
  </si>
  <si>
    <t>RO-41763</t>
  </si>
  <si>
    <t>INSTALAÇÃO DE DEFENSAS METÁLICAS</t>
  </si>
  <si>
    <t>M</t>
  </si>
  <si>
    <t>POUSO ALEGRE, 06 DE MAIO DE 2019</t>
  </si>
  <si>
    <t>SETOP ABRIL/2019</t>
  </si>
  <si>
    <t>ETAPA 01</t>
  </si>
  <si>
    <t>ETAPA 02</t>
  </si>
  <si>
    <t>ETAPA 03</t>
  </si>
  <si>
    <t>ETAPA 04</t>
  </si>
  <si>
    <t>CRONOGRAMA FÍSICO-FINANCEIRO</t>
  </si>
  <si>
    <t>PR. UNIT</t>
  </si>
  <si>
    <t>VALOR</t>
  </si>
  <si>
    <t>QUANT</t>
  </si>
  <si>
    <t>OBRA: instalação de defensas metálicas "Guard rail"</t>
  </si>
  <si>
    <t>VALOR TOTAL</t>
  </si>
  <si>
    <t>Secretaria de Trânsito e Transportes</t>
  </si>
  <si>
    <t>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</si>
</sst>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* #,##0.00_);_(* \(#,##0.00\);_(* &quot;-&quot;??_);_(@_)"/>
    <numFmt numFmtId="166" formatCode="#,##0.00&quot; &quot;;&quot; (&quot;#,##0.00&quot;)&quot;;&quot; -&quot;#&quot; &quot;;@&quot; &quot;"/>
    <numFmt numFmtId="167" formatCode="#,##0.00&quot; &quot;;&quot;-&quot;#,##0.00&quot; &quot;;&quot; -&quot;#&quot; &quot;;@&quot; &quot;"/>
    <numFmt numFmtId="168" formatCode="[$R$-416]&quot; &quot;#,##0.00;[Red]&quot;-&quot;[$R$-416]&quot; &quot;#,##0.00"/>
    <numFmt numFmtId="169" formatCode="&quot;R$&quot;\ #,##0.00"/>
    <numFmt numFmtId="170" formatCode="_-* #,##0.00_-;\-* #,##0.00_-;_-* \-??_-;_-@_-"/>
    <numFmt numFmtId="171" formatCode="_([$€]* #,##0.00_);_([$€]* \(#,##0.00\);_([$€]* &quot;-&quot;??_);_(@_)"/>
    <numFmt numFmtId="172" formatCode="_(* #,##0.000_);_(* \(#,##0.000\);_(* &quot;-&quot;??_);_(@_)"/>
    <numFmt numFmtId="173" formatCode="_(&quot;R$ &quot;* #,##0.00_);_(&quot;R$ &quot;* \(#,##0.00\);_(&quot;R$ &quot;* &quot;-&quot;??_);_(@_)"/>
    <numFmt numFmtId="174" formatCode="00"/>
    <numFmt numFmtId="175" formatCode="00.##"/>
  </numFmts>
  <fonts count="45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Times New Roman"/>
      <family val="1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10"/>
      <name val="Cataneo BT"/>
      <family val="4"/>
    </font>
    <font>
      <sz val="11"/>
      <name val="Garamond"/>
      <family val="1"/>
    </font>
    <font>
      <b/>
      <sz val="10"/>
      <name val="Courier New"/>
      <family val="3"/>
    </font>
    <font>
      <b/>
      <sz val="11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Calibri"/>
      <family val="2"/>
    </font>
    <font>
      <b/>
      <sz val="20"/>
      <name val="Times New Roman"/>
      <family val="1"/>
    </font>
    <font>
      <sz val="12"/>
      <color rgb="FF000000"/>
      <name val="Arial"/>
      <family val="2"/>
    </font>
    <font>
      <b/>
      <sz val="1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9">
    <xf numFmtId="0" fontId="0" fillId="0" borderId="0"/>
    <xf numFmtId="0" fontId="6" fillId="0" borderId="0" applyNumberFormat="0" applyBorder="0" applyProtection="0"/>
    <xf numFmtId="0" fontId="6" fillId="0" borderId="0" applyNumberFormat="0" applyBorder="0" applyProtection="0"/>
    <xf numFmtId="166" fontId="6" fillId="0" borderId="0" applyBorder="0" applyProtection="0"/>
    <xf numFmtId="166" fontId="6" fillId="0" borderId="0" applyBorder="0" applyProtection="0"/>
    <xf numFmtId="0" fontId="7" fillId="0" borderId="0" applyNumberFormat="0" applyBorder="0" applyProtection="0"/>
    <xf numFmtId="0" fontId="6" fillId="0" borderId="0" applyNumberFormat="0" applyBorder="0" applyProtection="0"/>
    <xf numFmtId="167" fontId="7" fillId="0" borderId="0" applyBorder="0" applyProtection="0"/>
    <xf numFmtId="0" fontId="8" fillId="0" borderId="0" applyNumberFormat="0" applyBorder="0" applyProtection="0">
      <alignment horizontal="center"/>
    </xf>
    <xf numFmtId="0" fontId="8" fillId="0" borderId="0" applyNumberFormat="0" applyBorder="0" applyProtection="0">
      <alignment horizontal="center" textRotation="90"/>
    </xf>
    <xf numFmtId="0" fontId="2" fillId="0" borderId="0"/>
    <xf numFmtId="9" fontId="2" fillId="0" borderId="0" applyFont="0" applyFill="0" applyBorder="0" applyAlignment="0" applyProtection="0"/>
    <xf numFmtId="0" fontId="9" fillId="0" borderId="0" applyNumberFormat="0" applyBorder="0" applyProtection="0"/>
    <xf numFmtId="168" fontId="9" fillId="0" borderId="0" applyBorder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6" fillId="0" borderId="0" applyBorder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21" borderId="0" applyNumberFormat="0" applyBorder="0" applyAlignment="0" applyProtection="0"/>
    <xf numFmtId="0" fontId="23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22" borderId="2" applyNumberFormat="0" applyAlignment="0" applyProtection="0"/>
    <xf numFmtId="0" fontId="19" fillId="22" borderId="2" applyNumberFormat="0" applyAlignment="0" applyProtection="0"/>
    <xf numFmtId="0" fontId="19" fillId="22" borderId="2" applyNumberFormat="0" applyAlignment="0" applyProtection="0"/>
    <xf numFmtId="0" fontId="19" fillId="22" borderId="2" applyNumberFormat="0" applyAlignment="0" applyProtection="0"/>
    <xf numFmtId="0" fontId="20" fillId="23" borderId="3" applyNumberFormat="0" applyAlignment="0" applyProtection="0"/>
    <xf numFmtId="0" fontId="21" fillId="0" borderId="4" applyNumberFormat="0" applyFill="0" applyAlignment="0" applyProtection="0"/>
    <xf numFmtId="0" fontId="20" fillId="23" borderId="3" applyNumberFormat="0" applyAlignment="0" applyProtection="0"/>
    <xf numFmtId="0" fontId="16" fillId="0" borderId="5">
      <alignment horizontal="center" vertical="center"/>
    </xf>
    <xf numFmtId="0" fontId="36" fillId="0" borderId="0">
      <alignment horizontal="left" vertical="center"/>
    </xf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21" borderId="0" applyNumberFormat="0" applyBorder="0" applyAlignment="0" applyProtection="0"/>
    <xf numFmtId="0" fontId="22" fillId="9" borderId="2" applyNumberFormat="0" applyAlignment="0" applyProtection="0"/>
    <xf numFmtId="0" fontId="22" fillId="9" borderId="2" applyNumberFormat="0" applyAlignment="0" applyProtection="0"/>
    <xf numFmtId="0" fontId="22" fillId="9" borderId="2" applyNumberFormat="0" applyAlignment="0" applyProtection="0"/>
    <xf numFmtId="171" fontId="33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5" fillId="0" borderId="0"/>
    <xf numFmtId="0" fontId="27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3" fillId="5" borderId="0" applyNumberFormat="0" applyBorder="0" applyAlignment="0" applyProtection="0"/>
    <xf numFmtId="0" fontId="22" fillId="9" borderId="2" applyNumberFormat="0" applyAlignment="0" applyProtection="0"/>
    <xf numFmtId="0" fontId="21" fillId="0" borderId="4" applyNumberFormat="0" applyFill="0" applyAlignment="0" applyProtection="0"/>
    <xf numFmtId="16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4" fontId="2" fillId="0" borderId="9">
      <alignment vertical="justify"/>
    </xf>
    <xf numFmtId="4" fontId="2" fillId="0" borderId="9">
      <alignment vertical="justify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4" fontId="2" fillId="0" borderId="9">
      <alignment vertical="justify"/>
    </xf>
    <xf numFmtId="4" fontId="2" fillId="0" borderId="9">
      <alignment vertical="justify"/>
    </xf>
    <xf numFmtId="4" fontId="2" fillId="0" borderId="9">
      <alignment vertical="justify"/>
    </xf>
    <xf numFmtId="4" fontId="2" fillId="0" borderId="9">
      <alignment vertical="justify"/>
    </xf>
    <xf numFmtId="0" fontId="2" fillId="0" borderId="0"/>
    <xf numFmtId="4" fontId="2" fillId="0" borderId="9">
      <alignment vertical="justify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15" fillId="25" borderId="10" applyNumberFormat="0" applyFont="0" applyAlignment="0" applyProtection="0"/>
    <xf numFmtId="0" fontId="15" fillId="25" borderId="10" applyNumberFormat="0" applyFont="0" applyAlignment="0" applyProtection="0"/>
    <xf numFmtId="174" fontId="34" fillId="0" borderId="11">
      <alignment horizontal="center" vertical="center"/>
    </xf>
    <xf numFmtId="0" fontId="25" fillId="22" borderId="12" applyNumberFormat="0" applyAlignment="0" applyProtection="0"/>
    <xf numFmtId="9" fontId="15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5" fillId="22" borderId="12" applyNumberFormat="0" applyAlignment="0" applyProtection="0"/>
    <xf numFmtId="0" fontId="25" fillId="22" borderId="12" applyNumberFormat="0" applyAlignment="0" applyProtection="0"/>
    <xf numFmtId="0" fontId="25" fillId="22" borderId="12" applyNumberFormat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38" fillId="0" borderId="0">
      <alignment horizontal="left" vertical="top"/>
    </xf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70" fontId="15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0" xfId="10" applyFont="1" applyFill="1" applyAlignment="1">
      <alignment vertical="center"/>
    </xf>
    <xf numFmtId="0" fontId="2" fillId="0" borderId="0" xfId="10" applyFont="1" applyFill="1" applyAlignment="1">
      <alignment horizontal="center" vertical="center"/>
    </xf>
    <xf numFmtId="0" fontId="2" fillId="0" borderId="0" xfId="10" applyFont="1" applyFill="1" applyAlignment="1">
      <alignment horizontal="center"/>
    </xf>
    <xf numFmtId="0" fontId="2" fillId="0" borderId="0" xfId="10" applyFont="1" applyFill="1" applyAlignment="1">
      <alignment horizontal="left" vertical="center"/>
    </xf>
    <xf numFmtId="165" fontId="2" fillId="0" borderId="0" xfId="14" applyFont="1" applyFill="1" applyAlignment="1">
      <alignment vertical="center"/>
    </xf>
    <xf numFmtId="4" fontId="2" fillId="0" borderId="0" xfId="10" applyNumberFormat="1" applyFont="1" applyFill="1" applyAlignment="1">
      <alignment vertical="center"/>
    </xf>
    <xf numFmtId="0" fontId="2" fillId="0" borderId="0" xfId="10" applyFont="1" applyAlignment="1">
      <alignment vertical="center"/>
    </xf>
    <xf numFmtId="0" fontId="3" fillId="0" borderId="0" xfId="10" applyFont="1" applyFill="1" applyAlignment="1">
      <alignment vertical="center"/>
    </xf>
    <xf numFmtId="165" fontId="2" fillId="0" borderId="0" xfId="10" applyNumberFormat="1" applyFont="1" applyFill="1" applyAlignment="1">
      <alignment vertical="center"/>
    </xf>
    <xf numFmtId="165" fontId="2" fillId="0" borderId="0" xfId="14" applyFont="1" applyFill="1" applyAlignment="1">
      <alignment horizontal="center" vertical="center"/>
    </xf>
    <xf numFmtId="165" fontId="2" fillId="2" borderId="0" xfId="10" applyNumberFormat="1" applyFont="1" applyFill="1" applyAlignment="1">
      <alignment vertical="center"/>
    </xf>
    <xf numFmtId="0" fontId="2" fillId="2" borderId="0" xfId="10" applyFont="1" applyFill="1" applyAlignment="1">
      <alignment vertical="center"/>
    </xf>
    <xf numFmtId="4" fontId="2" fillId="0" borderId="0" xfId="10" applyNumberFormat="1" applyFont="1" applyAlignment="1">
      <alignment vertical="center"/>
    </xf>
    <xf numFmtId="4" fontId="2" fillId="0" borderId="0" xfId="10" applyNumberFormat="1" applyFont="1" applyBorder="1" applyAlignment="1">
      <alignment vertical="center"/>
    </xf>
    <xf numFmtId="0" fontId="12" fillId="2" borderId="1" xfId="10" applyFont="1" applyFill="1" applyBorder="1" applyAlignment="1">
      <alignment horizontal="center" vertical="center" wrapText="1"/>
    </xf>
    <xf numFmtId="165" fontId="12" fillId="2" borderId="1" xfId="14" applyNumberFormat="1" applyFont="1" applyFill="1" applyBorder="1" applyAlignment="1">
      <alignment horizontal="center" vertical="center" wrapText="1"/>
    </xf>
    <xf numFmtId="49" fontId="11" fillId="3" borderId="1" xfId="10" applyNumberFormat="1" applyFont="1" applyFill="1" applyBorder="1" applyAlignment="1">
      <alignment horizontal="center" vertical="center" wrapText="1"/>
    </xf>
    <xf numFmtId="4" fontId="11" fillId="3" borderId="1" xfId="10" applyNumberFormat="1" applyFont="1" applyFill="1" applyBorder="1" applyAlignment="1">
      <alignment horizontal="center" vertical="center" wrapText="1"/>
    </xf>
    <xf numFmtId="0" fontId="0" fillId="0" borderId="0" xfId="0" applyBorder="1"/>
    <xf numFmtId="165" fontId="11" fillId="3" borderId="1" xfId="14" applyFont="1" applyFill="1" applyBorder="1" applyAlignment="1">
      <alignment horizontal="center" vertical="center" wrapText="1"/>
    </xf>
    <xf numFmtId="0" fontId="2" fillId="0" borderId="0" xfId="10" applyFont="1" applyFill="1" applyAlignment="1">
      <alignment horizontal="center" wrapText="1"/>
    </xf>
    <xf numFmtId="0" fontId="2" fillId="0" borderId="0" xfId="10" applyFont="1" applyFill="1" applyBorder="1" applyAlignment="1">
      <alignment horizontal="center" wrapText="1"/>
    </xf>
    <xf numFmtId="0" fontId="2" fillId="0" borderId="0" xfId="10" applyFont="1" applyFill="1" applyBorder="1" applyAlignment="1">
      <alignment horizontal="left" vertical="center" wrapText="1"/>
    </xf>
    <xf numFmtId="0" fontId="2" fillId="0" borderId="0" xfId="10" applyFont="1" applyFill="1" applyBorder="1" applyAlignment="1">
      <alignment horizontal="center" vertical="center" wrapText="1"/>
    </xf>
    <xf numFmtId="165" fontId="2" fillId="0" borderId="0" xfId="14" applyFont="1" applyFill="1" applyBorder="1" applyAlignment="1">
      <alignment horizontal="center" vertical="center" wrapText="1"/>
    </xf>
    <xf numFmtId="165" fontId="2" fillId="0" borderId="0" xfId="14" applyFont="1" applyFill="1" applyBorder="1" applyAlignment="1">
      <alignment vertical="center" wrapText="1"/>
    </xf>
    <xf numFmtId="0" fontId="2" fillId="0" borderId="0" xfId="10" applyFont="1" applyFill="1" applyBorder="1" applyAlignment="1">
      <alignment vertical="center" wrapText="1"/>
    </xf>
    <xf numFmtId="165" fontId="2" fillId="0" borderId="0" xfId="10" applyNumberFormat="1" applyFont="1" applyFill="1" applyAlignment="1">
      <alignment vertical="center" wrapText="1"/>
    </xf>
    <xf numFmtId="165" fontId="2" fillId="0" borderId="0" xfId="14" applyFont="1" applyFill="1" applyAlignment="1">
      <alignment vertical="center" wrapText="1"/>
    </xf>
    <xf numFmtId="0" fontId="2" fillId="0" borderId="0" xfId="10" applyFont="1" applyFill="1" applyAlignment="1">
      <alignment horizontal="left" vertical="center" wrapText="1"/>
    </xf>
    <xf numFmtId="0" fontId="2" fillId="0" borderId="0" xfId="10" applyFont="1" applyFill="1" applyAlignment="1">
      <alignment horizontal="center" vertical="center" wrapText="1"/>
    </xf>
    <xf numFmtId="165" fontId="2" fillId="0" borderId="0" xfId="14" applyFont="1" applyFill="1" applyAlignment="1">
      <alignment horizontal="center" vertical="center" wrapText="1"/>
    </xf>
    <xf numFmtId="0" fontId="2" fillId="0" borderId="0" xfId="10" applyFont="1" applyFill="1" applyAlignment="1">
      <alignment vertical="center" wrapText="1"/>
    </xf>
    <xf numFmtId="0" fontId="0" fillId="0" borderId="14" xfId="0" applyBorder="1"/>
    <xf numFmtId="0" fontId="39" fillId="0" borderId="18" xfId="0" applyFont="1" applyBorder="1"/>
    <xf numFmtId="0" fontId="0" fillId="0" borderId="18" xfId="0" applyBorder="1"/>
    <xf numFmtId="0" fontId="0" fillId="0" borderId="15" xfId="0" applyBorder="1"/>
    <xf numFmtId="0" fontId="0" fillId="0" borderId="20" xfId="0" applyBorder="1"/>
    <xf numFmtId="0" fontId="4" fillId="0" borderId="0" xfId="0" applyFont="1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9" fillId="0" borderId="20" xfId="0" applyFont="1" applyBorder="1"/>
    <xf numFmtId="0" fontId="4" fillId="27" borderId="28" xfId="0" applyFont="1" applyFill="1" applyBorder="1" applyAlignment="1"/>
    <xf numFmtId="0" fontId="0" fillId="26" borderId="29" xfId="0" applyFill="1" applyBorder="1" applyAlignment="1">
      <alignment horizontal="center"/>
    </xf>
    <xf numFmtId="0" fontId="4" fillId="28" borderId="30" xfId="0" applyFont="1" applyFill="1" applyBorder="1" applyAlignment="1"/>
    <xf numFmtId="0" fontId="0" fillId="0" borderId="31" xfId="0" applyBorder="1"/>
    <xf numFmtId="0" fontId="0" fillId="26" borderId="3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32" fillId="0" borderId="1" xfId="0" applyFont="1" applyBorder="1" applyAlignment="1">
      <alignment horizontal="center"/>
    </xf>
    <xf numFmtId="0" fontId="11" fillId="2" borderId="1" xfId="1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12" fillId="2" borderId="1" xfId="17" applyFont="1" applyFill="1" applyBorder="1" applyAlignment="1">
      <alignment horizontal="center" vertical="center" wrapText="1"/>
    </xf>
    <xf numFmtId="0" fontId="43" fillId="0" borderId="0" xfId="0" applyFont="1"/>
    <xf numFmtId="0" fontId="2" fillId="0" borderId="1" xfId="10" applyBorder="1" applyAlignment="1">
      <alignment horizontal="center" vertical="center" wrapText="1"/>
    </xf>
    <xf numFmtId="0" fontId="3" fillId="30" borderId="1" xfId="10" applyFont="1" applyFill="1" applyBorder="1" applyAlignment="1">
      <alignment horizontal="center" vertical="center" wrapText="1"/>
    </xf>
    <xf numFmtId="0" fontId="3" fillId="31" borderId="1" xfId="10" applyFont="1" applyFill="1" applyBorder="1" applyAlignment="1">
      <alignment horizontal="center" vertical="center" wrapText="1"/>
    </xf>
    <xf numFmtId="164" fontId="2" fillId="0" borderId="1" xfId="17" applyFont="1" applyBorder="1" applyAlignment="1">
      <alignment horizontal="center" vertical="center" wrapText="1"/>
    </xf>
    <xf numFmtId="0" fontId="2" fillId="0" borderId="1" xfId="10" applyFont="1" applyFill="1" applyBorder="1" applyAlignment="1">
      <alignment horizontal="center"/>
    </xf>
    <xf numFmtId="0" fontId="42" fillId="3" borderId="1" xfId="10" applyFont="1" applyFill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165" fontId="11" fillId="3" borderId="1" xfId="14" applyFont="1" applyFill="1" applyBorder="1" applyAlignment="1">
      <alignment horizontal="center" vertical="center" wrapText="1"/>
    </xf>
    <xf numFmtId="49" fontId="13" fillId="3" borderId="1" xfId="10" applyNumberFormat="1" applyFont="1" applyFill="1" applyBorder="1" applyAlignment="1">
      <alignment horizontal="center" vertical="center" wrapText="1"/>
    </xf>
    <xf numFmtId="10" fontId="11" fillId="3" borderId="1" xfId="18" applyNumberFormat="1" applyFont="1" applyFill="1" applyBorder="1" applyAlignment="1">
      <alignment horizontal="center" vertical="center" wrapText="1"/>
    </xf>
    <xf numFmtId="169" fontId="11" fillId="3" borderId="1" xfId="17" applyNumberFormat="1" applyFont="1" applyFill="1" applyBorder="1" applyAlignment="1">
      <alignment horizontal="center" vertical="center" wrapText="1"/>
    </xf>
    <xf numFmtId="164" fontId="11" fillId="3" borderId="1" xfId="17" applyFont="1" applyFill="1" applyBorder="1" applyAlignment="1">
      <alignment horizontal="center" vertical="center" wrapText="1"/>
    </xf>
    <xf numFmtId="0" fontId="44" fillId="31" borderId="1" xfId="10" applyFont="1" applyFill="1" applyBorder="1" applyAlignment="1">
      <alignment horizontal="center" vertical="center" wrapText="1"/>
    </xf>
    <xf numFmtId="0" fontId="2" fillId="0" borderId="1" xfId="10" applyBorder="1" applyAlignment="1">
      <alignment horizontal="center" vertical="center" wrapText="1"/>
    </xf>
    <xf numFmtId="0" fontId="3" fillId="31" borderId="1" xfId="10" applyFont="1" applyFill="1" applyBorder="1" applyAlignment="1">
      <alignment horizontal="center" vertical="center" wrapText="1"/>
    </xf>
    <xf numFmtId="0" fontId="3" fillId="30" borderId="1" xfId="10" applyFont="1" applyFill="1" applyBorder="1" applyAlignment="1">
      <alignment horizontal="center" vertical="center" wrapText="1"/>
    </xf>
    <xf numFmtId="0" fontId="44" fillId="30" borderId="1" xfId="1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2" xfId="0" applyBorder="1" applyAlignment="1">
      <alignment horizontal="center"/>
    </xf>
    <xf numFmtId="10" fontId="0" fillId="29" borderId="28" xfId="0" applyNumberFormat="1" applyFill="1" applyBorder="1" applyAlignment="1">
      <alignment horizontal="center"/>
    </xf>
    <xf numFmtId="0" fontId="0" fillId="29" borderId="32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3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2" fillId="0" borderId="1" xfId="0" applyFont="1" applyBorder="1" applyAlignment="1">
      <alignment horizontal="center"/>
    </xf>
    <xf numFmtId="0" fontId="0" fillId="26" borderId="16" xfId="0" applyFill="1" applyBorder="1" applyAlignment="1">
      <alignment horizontal="center"/>
    </xf>
    <xf numFmtId="0" fontId="0" fillId="26" borderId="17" xfId="0" applyFill="1" applyBorder="1" applyAlignment="1">
      <alignment horizontal="center"/>
    </xf>
    <xf numFmtId="0" fontId="32" fillId="0" borderId="0" xfId="0" applyFont="1" applyBorder="1" applyAlignment="1">
      <alignment horizontal="left" vertical="top"/>
    </xf>
    <xf numFmtId="0" fontId="0" fillId="0" borderId="1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32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right"/>
    </xf>
    <xf numFmtId="0" fontId="40" fillId="0" borderId="14" xfId="0" applyFont="1" applyBorder="1" applyAlignment="1">
      <alignment horizontal="center"/>
    </xf>
    <xf numFmtId="0" fontId="40" fillId="0" borderId="18" xfId="0" applyFont="1" applyBorder="1" applyAlignment="1">
      <alignment horizontal="center"/>
    </xf>
    <xf numFmtId="0" fontId="40" fillId="0" borderId="15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6" borderId="25" xfId="0" applyFill="1" applyBorder="1" applyAlignment="1">
      <alignment horizontal="center"/>
    </xf>
    <xf numFmtId="0" fontId="0" fillId="26" borderId="26" xfId="0" applyFill="1" applyBorder="1" applyAlignment="1">
      <alignment horizontal="center"/>
    </xf>
    <xf numFmtId="0" fontId="0" fillId="26" borderId="27" xfId="0" applyFill="1" applyBorder="1" applyAlignment="1">
      <alignment horizontal="center"/>
    </xf>
    <xf numFmtId="0" fontId="4" fillId="0" borderId="31" xfId="0" applyFont="1" applyBorder="1" applyAlignment="1">
      <alignment horizontal="left"/>
    </xf>
    <xf numFmtId="0" fontId="0" fillId="0" borderId="24" xfId="0" applyBorder="1" applyAlignment="1">
      <alignment horizontal="center"/>
    </xf>
    <xf numFmtId="164" fontId="0" fillId="0" borderId="1" xfId="0" applyNumberFormat="1" applyBorder="1" applyAlignment="1">
      <alignment vertical="center"/>
    </xf>
  </cellXfs>
  <cellStyles count="219">
    <cellStyle name="20% - Accent1" xfId="20"/>
    <cellStyle name="20% - Accent1 2" xfId="21"/>
    <cellStyle name="20% - Accent2" xfId="22"/>
    <cellStyle name="20% - Accent2 2" xfId="23"/>
    <cellStyle name="20% - Accent3" xfId="24"/>
    <cellStyle name="20% - Accent3 2" xfId="25"/>
    <cellStyle name="20% - Accent4" xfId="26"/>
    <cellStyle name="20% - Accent4 2" xfId="27"/>
    <cellStyle name="20% - Accent5" xfId="28"/>
    <cellStyle name="20% - Accent5 2" xfId="29"/>
    <cellStyle name="20% - Accent6" xfId="30"/>
    <cellStyle name="20% - Accent6 2" xfId="31"/>
    <cellStyle name="20% - Ênfase1 100" xfId="1"/>
    <cellStyle name="20% - Ênfase1 2" xfId="32"/>
    <cellStyle name="20% - Ênfase2 2" xfId="33"/>
    <cellStyle name="20% - Ênfase3 2" xfId="34"/>
    <cellStyle name="20% - Ênfase4 2" xfId="35"/>
    <cellStyle name="20% - Ênfase5 2" xfId="36"/>
    <cellStyle name="20% - Ênfase6 2" xfId="37"/>
    <cellStyle name="40% - Accent1" xfId="38"/>
    <cellStyle name="40% - Accent1 2" xfId="39"/>
    <cellStyle name="40% - Accent2" xfId="40"/>
    <cellStyle name="40% - Accent2 2" xfId="41"/>
    <cellStyle name="40% - Accent3" xfId="42"/>
    <cellStyle name="40% - Accent3 2" xfId="43"/>
    <cellStyle name="40% - Accent4" xfId="44"/>
    <cellStyle name="40% - Accent4 2" xfId="45"/>
    <cellStyle name="40% - Accent5" xfId="46"/>
    <cellStyle name="40% - Accent5 2" xfId="47"/>
    <cellStyle name="40% - Accent6" xfId="48"/>
    <cellStyle name="40% - Accent6 2" xfId="49"/>
    <cellStyle name="40% - Ênfase1 2" xfId="50"/>
    <cellStyle name="40% - Ênfase2 2" xfId="51"/>
    <cellStyle name="40% - Ênfase3 2" xfId="52"/>
    <cellStyle name="40% - Ênfase4 2" xfId="53"/>
    <cellStyle name="40% - Ênfase5 2" xfId="54"/>
    <cellStyle name="40% - Ênfase6 2" xfId="55"/>
    <cellStyle name="60% - Accent1" xfId="56"/>
    <cellStyle name="60% - Accent2" xfId="57"/>
    <cellStyle name="60% - Accent3" xfId="58"/>
    <cellStyle name="60% - Accent4" xfId="59"/>
    <cellStyle name="60% - Accent5" xfId="60"/>
    <cellStyle name="60% - Accent6" xfId="61"/>
    <cellStyle name="60% - Ênfase1 2" xfId="62"/>
    <cellStyle name="60% - Ênfase2 2" xfId="63"/>
    <cellStyle name="60% - Ênfase3 2" xfId="64"/>
    <cellStyle name="60% - Ênfase4 2" xfId="65"/>
    <cellStyle name="60% - Ênfase5 2" xfId="66"/>
    <cellStyle name="60% - Ênfase6 2" xfId="67"/>
    <cellStyle name="60% - Ênfase6 37" xfId="2"/>
    <cellStyle name="Accent1" xfId="68"/>
    <cellStyle name="Accent2" xfId="69"/>
    <cellStyle name="Accent3" xfId="70"/>
    <cellStyle name="Accent4" xfId="71"/>
    <cellStyle name="Accent5" xfId="72"/>
    <cellStyle name="Accent6" xfId="73"/>
    <cellStyle name="Bad" xfId="74"/>
    <cellStyle name="Bom 2" xfId="75"/>
    <cellStyle name="Calculation" xfId="76"/>
    <cellStyle name="Cálculo 2" xfId="78"/>
    <cellStyle name="Cálculo 3" xfId="79"/>
    <cellStyle name="Cálculo 4" xfId="77"/>
    <cellStyle name="Célula de Verificação 2" xfId="80"/>
    <cellStyle name="Célula Vinculada 2" xfId="81"/>
    <cellStyle name="Check Cell" xfId="82"/>
    <cellStyle name="Código" xfId="83"/>
    <cellStyle name="Descrição" xfId="84"/>
    <cellStyle name="Ênfase1 2" xfId="85"/>
    <cellStyle name="Ênfase2 2" xfId="86"/>
    <cellStyle name="Ênfase3 2" xfId="87"/>
    <cellStyle name="Ênfase4 2" xfId="88"/>
    <cellStyle name="Ênfase5 2" xfId="89"/>
    <cellStyle name="Ênfase6 2" xfId="90"/>
    <cellStyle name="Entrada 2" xfId="92"/>
    <cellStyle name="Entrada 3" xfId="93"/>
    <cellStyle name="Entrada 4" xfId="91"/>
    <cellStyle name="Euro" xfId="94"/>
    <cellStyle name="Euro 2" xfId="95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 Built-in Normal 2" xfId="96"/>
    <cellStyle name="Excel_BuiltIn_Comma" xfId="7"/>
    <cellStyle name="Explanatory Text" xfId="97"/>
    <cellStyle name="Good" xfId="98"/>
    <cellStyle name="Heading" xfId="8"/>
    <cellStyle name="Heading 1" xfId="99"/>
    <cellStyle name="Heading 2" xfId="100"/>
    <cellStyle name="Heading 3" xfId="101"/>
    <cellStyle name="Heading 4" xfId="102"/>
    <cellStyle name="Heading1" xfId="9"/>
    <cellStyle name="Hiperlink 2" xfId="103"/>
    <cellStyle name="Incorreto 2" xfId="104"/>
    <cellStyle name="Input" xfId="105"/>
    <cellStyle name="Linked Cell" xfId="106"/>
    <cellStyle name="Moeda" xfId="17" builtinId="4"/>
    <cellStyle name="Moeda 2" xfId="108"/>
    <cellStyle name="Moeda 2 2" xfId="109"/>
    <cellStyle name="Moeda 3" xfId="110"/>
    <cellStyle name="Moeda 4" xfId="107"/>
    <cellStyle name="Neutra 2" xfId="111"/>
    <cellStyle name="Neutral" xfId="112"/>
    <cellStyle name="Normal" xfId="0" builtinId="0"/>
    <cellStyle name="Normal 10" xfId="113"/>
    <cellStyle name="Normal 11" xfId="114"/>
    <cellStyle name="Normal 12" xfId="115"/>
    <cellStyle name="Normal 12 2" xfId="116"/>
    <cellStyle name="Normal 13" xfId="117"/>
    <cellStyle name="Normal 13 2" xfId="118"/>
    <cellStyle name="Normal 14" xfId="119"/>
    <cellStyle name="Normal 15" xfId="120"/>
    <cellStyle name="Normal 16" xfId="121"/>
    <cellStyle name="Normal 17" xfId="19"/>
    <cellStyle name="Normal 2" xfId="10"/>
    <cellStyle name="Normal 2 2" xfId="122"/>
    <cellStyle name="Normal 2 3" xfId="123"/>
    <cellStyle name="Normal 2 4" xfId="124"/>
    <cellStyle name="Normal 2_2ª Medição" xfId="125"/>
    <cellStyle name="Normal 3" xfId="126"/>
    <cellStyle name="Normal 3 2" xfId="127"/>
    <cellStyle name="Normal 3 2 2" xfId="128"/>
    <cellStyle name="Normal 3 2 2 2" xfId="129"/>
    <cellStyle name="Normal 3 2 3" xfId="130"/>
    <cellStyle name="Normal 3 2 3 2" xfId="131"/>
    <cellStyle name="Normal 3 3" xfId="132"/>
    <cellStyle name="Normal 3 4" xfId="133"/>
    <cellStyle name="Normal 3 4 2" xfId="134"/>
    <cellStyle name="Normal 3 5" xfId="135"/>
    <cellStyle name="Normal 3 5 2" xfId="136"/>
    <cellStyle name="Normal 3 6" xfId="137"/>
    <cellStyle name="Normal 4" xfId="138"/>
    <cellStyle name="Normal 4 2" xfId="139"/>
    <cellStyle name="Normal 4 2 2" xfId="140"/>
    <cellStyle name="Normal 4 3" xfId="141"/>
    <cellStyle name="Normal 4 3 2" xfId="142"/>
    <cellStyle name="Normal 4_ORÇAMENTO FINHIS - 11-02 (1)" xfId="143"/>
    <cellStyle name="Normal 5" xfId="144"/>
    <cellStyle name="Normal 5 2" xfId="145"/>
    <cellStyle name="Normal 6" xfId="146"/>
    <cellStyle name="Normal 6 2" xfId="147"/>
    <cellStyle name="Normal 6 3" xfId="148"/>
    <cellStyle name="Normal 7" xfId="149"/>
    <cellStyle name="Normal 8" xfId="150"/>
    <cellStyle name="Normal 8 2" xfId="151"/>
    <cellStyle name="Normal 9" xfId="152"/>
    <cellStyle name="Normal 9 2" xfId="153"/>
    <cellStyle name="Nota 2" xfId="155"/>
    <cellStyle name="Nota 3" xfId="156"/>
    <cellStyle name="Nota 4" xfId="154"/>
    <cellStyle name="Note" xfId="157"/>
    <cellStyle name="Note 2" xfId="158"/>
    <cellStyle name="Numeração" xfId="159"/>
    <cellStyle name="Output" xfId="160"/>
    <cellStyle name="Porcentagem" xfId="18" builtinId="5"/>
    <cellStyle name="Porcentagem 2" xfId="11"/>
    <cellStyle name="Porcentagem 2 2" xfId="161"/>
    <cellStyle name="Porcentagem 2 2 2" xfId="162"/>
    <cellStyle name="Porcentagem 2 3" xfId="163"/>
    <cellStyle name="Porcentagem 3" xfId="164"/>
    <cellStyle name="Porcentagem 4" xfId="165"/>
    <cellStyle name="Porcentagem 4 2" xfId="166"/>
    <cellStyle name="Result" xfId="12"/>
    <cellStyle name="Result2" xfId="13"/>
    <cellStyle name="Saída 2" xfId="168"/>
    <cellStyle name="Saída 3" xfId="169"/>
    <cellStyle name="Saída 4" xfId="167"/>
    <cellStyle name="Separador de milhares 2" xfId="15"/>
    <cellStyle name="Separador de milhares 2 2" xfId="171"/>
    <cellStyle name="Separador de milhares 2 2 2" xfId="172"/>
    <cellStyle name="Separador de milhares 2 2 3" xfId="173"/>
    <cellStyle name="Separador de milhares 2 2 4" xfId="174"/>
    <cellStyle name="Separador de milhares 2 2 4 2" xfId="175"/>
    <cellStyle name="Separador de milhares 2 3" xfId="176"/>
    <cellStyle name="Separador de milhares 2 3 2" xfId="177"/>
    <cellStyle name="Separador de milhares 2 4" xfId="178"/>
    <cellStyle name="Separador de milhares 3" xfId="179"/>
    <cellStyle name="Separador de milhares 3 2" xfId="180"/>
    <cellStyle name="Separador de milhares 3 3" xfId="181"/>
    <cellStyle name="Separador de milhares 3 4" xfId="182"/>
    <cellStyle name="Separador de milhares 3 4 2" xfId="183"/>
    <cellStyle name="Separador de milhares 4" xfId="16"/>
    <cellStyle name="Separador de milhares 4 2" xfId="185"/>
    <cellStyle name="Separador de milhares 4 3" xfId="186"/>
    <cellStyle name="Separador de milhares 4 4" xfId="184"/>
    <cellStyle name="Separador de milhares 5" xfId="187"/>
    <cellStyle name="Separador de milhares 5 2" xfId="188"/>
    <cellStyle name="Separador de milhares 6" xfId="189"/>
    <cellStyle name="Separador de milhares 6 2" xfId="190"/>
    <cellStyle name="Separador de milhares 6 2 2" xfId="191"/>
    <cellStyle name="Separador de milhares 6 3" xfId="192"/>
    <cellStyle name="Separador de milhares 7" xfId="193"/>
    <cellStyle name="Separador de milhares 7 2" xfId="194"/>
    <cellStyle name="Texto de Aviso 2" xfId="196"/>
    <cellStyle name="Texto de Aviso 3" xfId="197"/>
    <cellStyle name="Texto de Aviso 4" xfId="195"/>
    <cellStyle name="Texto Explicativo 2" xfId="199"/>
    <cellStyle name="Texto Explicativo 3" xfId="200"/>
    <cellStyle name="Texto Explicativo 4" xfId="198"/>
    <cellStyle name="Title" xfId="201"/>
    <cellStyle name="Título 1 1" xfId="204"/>
    <cellStyle name="Título 1 2" xfId="203"/>
    <cellStyle name="Título 2 2" xfId="205"/>
    <cellStyle name="Título 3 2" xfId="206"/>
    <cellStyle name="Título 4 2" xfId="207"/>
    <cellStyle name="Título 5" xfId="208"/>
    <cellStyle name="Título 6" xfId="209"/>
    <cellStyle name="Título 7" xfId="202"/>
    <cellStyle name="Totais" xfId="210"/>
    <cellStyle name="Total 2" xfId="212"/>
    <cellStyle name="Total 3" xfId="213"/>
    <cellStyle name="Total 4" xfId="211"/>
    <cellStyle name="Vírgula" xfId="14" builtinId="3"/>
    <cellStyle name="Vírgula 2" xfId="214"/>
    <cellStyle name="Vírgula 3" xfId="215"/>
    <cellStyle name="Vírgula 4" xfId="216"/>
    <cellStyle name="Vírgula 5" xfId="217"/>
    <cellStyle name="Vírgula 6" xfId="170"/>
    <cellStyle name="Warning Text" xfId="218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D5D5D5"/>
      <color rgb="FFAFEAFF"/>
      <color rgb="FF0067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476251</xdr:colOff>
      <xdr:row>1</xdr:row>
      <xdr:rowOff>61233</xdr:rowOff>
    </xdr:from>
    <xdr:to>
      <xdr:col>2</xdr:col>
      <xdr:colOff>809627</xdr:colOff>
      <xdr:row>3</xdr:row>
      <xdr:rowOff>527123</xdr:rowOff>
    </xdr:to>
    <xdr:pic>
      <xdr:nvPicPr>
        <xdr:cNvPr id="2" name="Imagem 1" descr="http://www.pousoalegre.mg.gov.br/novo_site/img_site/logo_pref_topo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219983"/>
          <a:ext cx="2460626" cy="78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224519</xdr:colOff>
      <xdr:row>1</xdr:row>
      <xdr:rowOff>47625</xdr:rowOff>
    </xdr:from>
    <xdr:to>
      <xdr:col>8</xdr:col>
      <xdr:colOff>614591</xdr:colOff>
      <xdr:row>3</xdr:row>
      <xdr:rowOff>473982</xdr:rowOff>
    </xdr:to>
    <xdr:pic>
      <xdr:nvPicPr>
        <xdr:cNvPr id="4" name="Imagem 3" descr="Timbrado-NOVA-SMTT-0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391" t="7112" r="2261" b="35996"/>
        <a:stretch/>
      </xdr:blipFill>
      <xdr:spPr bwMode="auto">
        <a:xfrm>
          <a:off x="10781394" y="206375"/>
          <a:ext cx="1469572" cy="74385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5</xdr:row>
      <xdr:rowOff>166008</xdr:rowOff>
    </xdr:from>
    <xdr:to>
      <xdr:col>2</xdr:col>
      <xdr:colOff>1562100</xdr:colOff>
      <xdr:row>8</xdr:row>
      <xdr:rowOff>108023</xdr:rowOff>
    </xdr:to>
    <xdr:pic>
      <xdr:nvPicPr>
        <xdr:cNvPr id="4" name="Imagem 3" descr="http://www.pousoalegre.mg.gov.br/novo_site/img_site/logo_pref_topo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1070883"/>
          <a:ext cx="2038349" cy="484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457882</xdr:colOff>
      <xdr:row>6</xdr:row>
      <xdr:rowOff>23813</xdr:rowOff>
    </xdr:from>
    <xdr:to>
      <xdr:col>13</xdr:col>
      <xdr:colOff>874148</xdr:colOff>
      <xdr:row>8</xdr:row>
      <xdr:rowOff>154895</xdr:rowOff>
    </xdr:to>
    <xdr:pic>
      <xdr:nvPicPr>
        <xdr:cNvPr id="5" name="Imagem 4" descr="Timbrado-NOVA-SMTT-0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391" t="7112" r="2261" b="35996"/>
        <a:stretch/>
      </xdr:blipFill>
      <xdr:spPr bwMode="auto">
        <a:xfrm>
          <a:off x="14292945" y="1095376"/>
          <a:ext cx="1071109" cy="488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5"/>
  <sheetViews>
    <sheetView showGridLines="0" zoomScale="60" zoomScaleNormal="60" zoomScaleSheetLayoutView="50" workbookViewId="0">
      <selection activeCell="P14" sqref="P14"/>
    </sheetView>
  </sheetViews>
  <sheetFormatPr defaultColWidth="9" defaultRowHeight="12.75" outlineLevelRow="1"/>
  <cols>
    <col min="1" max="1" width="15.25" style="3" customWidth="1"/>
    <col min="2" max="2" width="12.75" style="3" customWidth="1"/>
    <col min="3" max="3" width="14.625" style="3" customWidth="1"/>
    <col min="4" max="4" width="65.875" style="4" customWidth="1"/>
    <col min="5" max="5" width="8.5" style="2" customWidth="1"/>
    <col min="6" max="6" width="11" style="10" customWidth="1"/>
    <col min="7" max="7" width="14.625" style="5" customWidth="1"/>
    <col min="8" max="8" width="14.25" style="1" customWidth="1"/>
    <col min="9" max="9" width="15.125" style="1" bestFit="1" customWidth="1"/>
    <col min="10" max="10" width="10.625" style="1" customWidth="1"/>
    <col min="11" max="16384" width="9" style="1"/>
  </cols>
  <sheetData>
    <row r="1" spans="1:10">
      <c r="A1" s="62"/>
      <c r="B1" s="62"/>
      <c r="C1" s="62"/>
      <c r="D1" s="62"/>
      <c r="E1" s="62"/>
      <c r="F1" s="62"/>
      <c r="G1" s="62"/>
      <c r="H1" s="62"/>
      <c r="I1" s="62"/>
    </row>
    <row r="2" spans="1:10">
      <c r="A2" s="62"/>
      <c r="B2" s="62"/>
      <c r="C2" s="62"/>
      <c r="D2" s="62"/>
      <c r="E2" s="62"/>
      <c r="F2" s="62"/>
      <c r="G2" s="62"/>
      <c r="H2" s="62"/>
      <c r="I2" s="62"/>
    </row>
    <row r="3" spans="1:10">
      <c r="A3" s="62"/>
      <c r="B3" s="62"/>
      <c r="C3" s="62"/>
      <c r="D3" s="62"/>
      <c r="E3" s="62"/>
      <c r="F3" s="62"/>
      <c r="G3" s="62"/>
      <c r="H3" s="62"/>
      <c r="I3" s="62"/>
    </row>
    <row r="4" spans="1:10" ht="55.5" customHeight="1">
      <c r="A4" s="62"/>
      <c r="B4" s="62"/>
      <c r="C4" s="62"/>
      <c r="D4" s="62"/>
      <c r="E4" s="62"/>
      <c r="F4" s="62"/>
      <c r="G4" s="62"/>
      <c r="H4" s="62"/>
      <c r="I4" s="62"/>
    </row>
    <row r="5" spans="1:10" ht="12.75" customHeight="1">
      <c r="A5" s="62"/>
      <c r="B5" s="62"/>
      <c r="C5" s="62"/>
      <c r="D5" s="62"/>
      <c r="E5" s="62"/>
      <c r="F5" s="62"/>
      <c r="G5" s="62"/>
      <c r="H5" s="62"/>
      <c r="I5" s="62"/>
    </row>
    <row r="6" spans="1:10" ht="12.75" customHeight="1">
      <c r="A6" s="63" t="s">
        <v>11</v>
      </c>
      <c r="B6" s="63"/>
      <c r="C6" s="63"/>
      <c r="D6" s="63"/>
      <c r="E6" s="63"/>
      <c r="F6" s="63"/>
      <c r="G6" s="63"/>
      <c r="H6" s="63"/>
      <c r="I6" s="63"/>
    </row>
    <row r="7" spans="1:10" ht="25.5" customHeight="1">
      <c r="A7" s="63"/>
      <c r="B7" s="63"/>
      <c r="C7" s="63"/>
      <c r="D7" s="63"/>
      <c r="E7" s="63"/>
      <c r="F7" s="63"/>
      <c r="G7" s="63"/>
      <c r="H7" s="63"/>
      <c r="I7" s="63"/>
    </row>
    <row r="8" spans="1:10" ht="12.75" customHeight="1">
      <c r="A8" s="63" t="s">
        <v>72</v>
      </c>
      <c r="B8" s="63"/>
      <c r="C8" s="63"/>
      <c r="D8" s="63"/>
      <c r="E8" s="63"/>
      <c r="F8" s="63"/>
      <c r="G8" s="63"/>
      <c r="H8" s="63"/>
      <c r="I8" s="63"/>
    </row>
    <row r="9" spans="1:10" ht="27.75" customHeight="1">
      <c r="A9" s="63"/>
      <c r="B9" s="63"/>
      <c r="C9" s="63"/>
      <c r="D9" s="63"/>
      <c r="E9" s="63"/>
      <c r="F9" s="63"/>
      <c r="G9" s="63"/>
      <c r="H9" s="63"/>
      <c r="I9" s="63"/>
    </row>
    <row r="10" spans="1:10" ht="69" customHeight="1">
      <c r="A10" s="17" t="s">
        <v>0</v>
      </c>
      <c r="B10" s="17" t="s">
        <v>1</v>
      </c>
      <c r="C10" s="17" t="s">
        <v>2</v>
      </c>
      <c r="D10" s="17" t="s">
        <v>3</v>
      </c>
      <c r="E10" s="17" t="s">
        <v>4</v>
      </c>
      <c r="F10" s="20" t="s">
        <v>5</v>
      </c>
      <c r="G10" s="18" t="s">
        <v>7</v>
      </c>
      <c r="H10" s="18" t="s">
        <v>8</v>
      </c>
      <c r="I10" s="18" t="s">
        <v>6</v>
      </c>
      <c r="J10" s="6"/>
    </row>
    <row r="11" spans="1:10" ht="15.75">
      <c r="A11" s="64"/>
      <c r="B11" s="64"/>
      <c r="C11" s="64"/>
      <c r="D11" s="64"/>
      <c r="E11" s="64"/>
      <c r="F11" s="64"/>
      <c r="G11" s="64"/>
      <c r="H11" s="64"/>
      <c r="I11" s="64"/>
    </row>
    <row r="12" spans="1:10" ht="33.75" customHeight="1">
      <c r="A12" s="54">
        <v>1</v>
      </c>
      <c r="B12" s="54"/>
      <c r="C12" s="54"/>
      <c r="D12" s="54" t="s">
        <v>75</v>
      </c>
      <c r="E12" s="15"/>
      <c r="F12" s="15"/>
      <c r="G12" s="15"/>
      <c r="H12" s="15"/>
      <c r="I12" s="15"/>
    </row>
    <row r="13" spans="1:10" ht="47.25" customHeight="1">
      <c r="A13" s="15"/>
      <c r="B13" s="15" t="s">
        <v>74</v>
      </c>
      <c r="C13" s="15" t="s">
        <v>78</v>
      </c>
      <c r="D13" s="55" t="s">
        <v>73</v>
      </c>
      <c r="E13" s="15" t="s">
        <v>76</v>
      </c>
      <c r="F13" s="16">
        <v>150</v>
      </c>
      <c r="G13" s="56">
        <v>264.36</v>
      </c>
      <c r="H13" s="56">
        <v>328.41</v>
      </c>
      <c r="I13" s="56">
        <f>H13*F13</f>
        <v>49261.500000000007</v>
      </c>
    </row>
    <row r="14" spans="1:10" ht="15.75" customHeight="1">
      <c r="A14" s="15"/>
      <c r="B14" s="15"/>
      <c r="C14" s="15"/>
      <c r="D14" s="15"/>
      <c r="E14" s="15"/>
      <c r="F14" s="15"/>
      <c r="G14" s="56"/>
      <c r="H14" s="56"/>
      <c r="I14" s="56"/>
    </row>
    <row r="15" spans="1:10" s="7" customFormat="1" ht="41.25" customHeight="1" outlineLevel="1">
      <c r="A15" s="66"/>
      <c r="B15" s="66"/>
      <c r="C15" s="66"/>
      <c r="D15" s="66"/>
      <c r="E15" s="66"/>
      <c r="F15" s="69" t="s">
        <v>10</v>
      </c>
      <c r="G15" s="69"/>
      <c r="H15" s="68">
        <f>I13</f>
        <v>49261.500000000007</v>
      </c>
      <c r="I15" s="68"/>
    </row>
    <row r="16" spans="1:10" ht="12.75" customHeight="1" outlineLevel="1">
      <c r="A16" s="66"/>
      <c r="B16" s="66"/>
      <c r="C16" s="66"/>
      <c r="D16" s="66"/>
      <c r="E16" s="66"/>
      <c r="F16" s="65" t="s">
        <v>9</v>
      </c>
      <c r="G16" s="65"/>
      <c r="H16" s="67">
        <v>0.24229999999999999</v>
      </c>
      <c r="I16" s="67"/>
      <c r="J16" s="9"/>
    </row>
    <row r="17" spans="1:10" ht="15.75" customHeight="1">
      <c r="A17" s="66"/>
      <c r="B17" s="66"/>
      <c r="C17" s="66"/>
      <c r="D17" s="66"/>
      <c r="E17" s="66"/>
      <c r="F17" s="65"/>
      <c r="G17" s="65"/>
      <c r="H17" s="67"/>
      <c r="I17" s="67"/>
      <c r="J17" s="9"/>
    </row>
    <row r="18" spans="1:10" outlineLevel="1">
      <c r="A18" s="21"/>
      <c r="B18" s="21"/>
      <c r="C18" s="22"/>
      <c r="D18" s="23"/>
      <c r="E18" s="24"/>
      <c r="F18" s="25"/>
      <c r="G18" s="26"/>
      <c r="H18" s="27"/>
      <c r="I18" s="28"/>
      <c r="J18" s="9"/>
    </row>
    <row r="19" spans="1:10" s="7" customFormat="1" outlineLevel="1">
      <c r="A19" s="21"/>
      <c r="B19" s="21"/>
      <c r="C19" s="22"/>
      <c r="D19" s="23"/>
      <c r="E19" s="24"/>
      <c r="F19" s="25"/>
      <c r="G19" s="26"/>
      <c r="H19" s="27"/>
      <c r="I19" s="29"/>
      <c r="J19" s="13"/>
    </row>
    <row r="20" spans="1:10" ht="12.75" customHeight="1" outlineLevel="1">
      <c r="A20" s="21"/>
      <c r="B20" s="21"/>
      <c r="C20" s="21"/>
      <c r="D20" s="30"/>
      <c r="E20" s="31"/>
      <c r="F20" s="32"/>
      <c r="G20" s="29"/>
      <c r="H20" s="33"/>
      <c r="I20" s="33"/>
      <c r="J20" s="9"/>
    </row>
    <row r="21" spans="1:10">
      <c r="A21" s="21"/>
      <c r="B21" s="21"/>
      <c r="C21" s="21"/>
      <c r="D21" s="30"/>
      <c r="E21" s="31"/>
      <c r="F21" s="32"/>
      <c r="G21" s="29"/>
      <c r="H21" s="33"/>
      <c r="I21" s="33"/>
      <c r="J21" s="9"/>
    </row>
    <row r="22" spans="1:10">
      <c r="A22" s="21"/>
      <c r="B22" s="21"/>
      <c r="C22" s="21"/>
      <c r="D22" s="30"/>
      <c r="E22" s="31"/>
      <c r="F22" s="32"/>
      <c r="G22" s="29"/>
      <c r="H22" s="33"/>
      <c r="I22" s="33"/>
      <c r="J22" s="9"/>
    </row>
    <row r="23" spans="1:10" outlineLevel="1">
      <c r="A23" s="21"/>
      <c r="B23" s="21"/>
      <c r="C23" s="21"/>
      <c r="D23" s="30"/>
      <c r="E23" s="31"/>
      <c r="F23" s="32"/>
      <c r="G23" s="29"/>
      <c r="H23" s="33"/>
      <c r="I23" s="33"/>
      <c r="J23" s="9"/>
    </row>
    <row r="24" spans="1:10" outlineLevel="1">
      <c r="A24" s="21"/>
      <c r="B24" s="21"/>
      <c r="C24" s="21"/>
      <c r="D24" s="30"/>
      <c r="E24" s="31"/>
      <c r="F24" s="32"/>
      <c r="G24" s="29"/>
      <c r="H24" s="33"/>
      <c r="I24" s="33"/>
      <c r="J24" s="9"/>
    </row>
    <row r="25" spans="1:10" outlineLevel="1">
      <c r="A25" s="21"/>
      <c r="B25" s="21"/>
      <c r="C25" s="21"/>
      <c r="D25" s="30"/>
      <c r="E25" s="31"/>
      <c r="F25" s="32"/>
      <c r="G25" s="29"/>
      <c r="H25" s="33"/>
      <c r="I25" s="33"/>
      <c r="J25" s="9"/>
    </row>
    <row r="26" spans="1:10" outlineLevel="1">
      <c r="A26" s="21"/>
      <c r="B26" s="21"/>
      <c r="C26" s="21"/>
      <c r="D26" s="30"/>
      <c r="E26" s="31"/>
      <c r="F26" s="32"/>
      <c r="G26" s="29"/>
      <c r="H26" s="33"/>
      <c r="I26" s="33"/>
      <c r="J26" s="9"/>
    </row>
    <row r="27" spans="1:10" outlineLevel="1">
      <c r="A27" s="21"/>
      <c r="B27" s="21"/>
      <c r="C27" s="21"/>
      <c r="D27" s="30"/>
      <c r="E27" s="31"/>
      <c r="F27" s="32"/>
      <c r="G27" s="29"/>
      <c r="H27" s="33"/>
      <c r="I27" s="33"/>
      <c r="J27" s="9"/>
    </row>
    <row r="28" spans="1:10" outlineLevel="1">
      <c r="A28" s="21"/>
      <c r="B28" s="21"/>
      <c r="C28" s="21"/>
      <c r="D28" s="30"/>
      <c r="E28" s="31"/>
      <c r="F28" s="32"/>
      <c r="G28" s="29"/>
      <c r="H28" s="33"/>
      <c r="I28" s="33"/>
      <c r="J28" s="9"/>
    </row>
    <row r="29" spans="1:10" outlineLevel="1">
      <c r="A29" s="21"/>
      <c r="B29" s="21"/>
      <c r="C29" s="21"/>
      <c r="D29" s="30"/>
      <c r="E29" s="31"/>
      <c r="F29" s="32"/>
      <c r="G29" s="29"/>
      <c r="H29" s="33"/>
      <c r="I29" s="33"/>
      <c r="J29" s="9"/>
    </row>
    <row r="30" spans="1:10" ht="12.75" customHeight="1" outlineLevel="1">
      <c r="A30" s="21"/>
      <c r="B30" s="21"/>
      <c r="C30" s="21"/>
      <c r="D30" s="30"/>
      <c r="E30" s="31"/>
      <c r="F30" s="32"/>
      <c r="G30" s="29"/>
      <c r="H30" s="33"/>
      <c r="I30" s="33"/>
      <c r="J30" s="9"/>
    </row>
    <row r="31" spans="1:10">
      <c r="A31" s="21"/>
      <c r="B31" s="21"/>
      <c r="C31" s="21"/>
      <c r="D31" s="30"/>
      <c r="E31" s="31"/>
      <c r="F31" s="32"/>
      <c r="G31" s="29"/>
      <c r="H31" s="33"/>
      <c r="I31" s="33"/>
      <c r="J31" s="9"/>
    </row>
    <row r="32" spans="1:10">
      <c r="A32" s="21"/>
      <c r="B32" s="21"/>
      <c r="C32" s="21"/>
      <c r="D32" s="30"/>
      <c r="E32" s="31"/>
      <c r="F32" s="32"/>
      <c r="G32" s="29"/>
      <c r="H32" s="33"/>
      <c r="I32" s="33"/>
      <c r="J32" s="9"/>
    </row>
    <row r="33" spans="1:10" outlineLevel="1">
      <c r="A33" s="21"/>
      <c r="B33" s="21"/>
      <c r="C33" s="21"/>
      <c r="D33" s="30"/>
      <c r="E33" s="31"/>
      <c r="F33" s="32"/>
      <c r="G33" s="29"/>
      <c r="H33" s="33"/>
      <c r="I33" s="33"/>
      <c r="J33" s="9"/>
    </row>
    <row r="34" spans="1:10" outlineLevel="1">
      <c r="A34" s="21"/>
      <c r="B34" s="21"/>
      <c r="C34" s="21"/>
      <c r="D34" s="30"/>
      <c r="E34" s="31"/>
      <c r="F34" s="32"/>
      <c r="G34" s="29"/>
      <c r="H34" s="33"/>
      <c r="I34" s="33"/>
      <c r="J34" s="9"/>
    </row>
    <row r="35" spans="1:10" outlineLevel="1">
      <c r="A35" s="21"/>
      <c r="B35" s="21"/>
      <c r="C35" s="21"/>
      <c r="D35" s="30"/>
      <c r="E35" s="31"/>
      <c r="F35" s="32"/>
      <c r="G35" s="29"/>
      <c r="H35" s="33"/>
      <c r="I35" s="33"/>
      <c r="J35" s="9"/>
    </row>
    <row r="36" spans="1:10" ht="12.75" customHeight="1" outlineLevel="1">
      <c r="A36" s="21"/>
      <c r="B36" s="21"/>
      <c r="C36" s="21"/>
      <c r="D36" s="30"/>
      <c r="E36" s="31"/>
      <c r="F36" s="32"/>
      <c r="G36" s="29"/>
      <c r="H36" s="33"/>
      <c r="I36" s="33"/>
      <c r="J36" s="9"/>
    </row>
    <row r="37" spans="1:10" outlineLevel="1">
      <c r="A37" s="21"/>
      <c r="B37" s="21"/>
      <c r="C37" s="21"/>
      <c r="D37" s="30"/>
      <c r="E37" s="31"/>
      <c r="F37" s="32"/>
      <c r="G37" s="29"/>
      <c r="H37" s="33"/>
      <c r="I37" s="33"/>
      <c r="J37" s="9"/>
    </row>
    <row r="38" spans="1:10" outlineLevel="1">
      <c r="A38" s="21"/>
      <c r="B38" s="21"/>
      <c r="C38" s="21"/>
      <c r="D38" s="30"/>
      <c r="E38" s="31"/>
      <c r="F38" s="32"/>
      <c r="G38" s="29"/>
      <c r="H38" s="33"/>
      <c r="I38" s="33"/>
      <c r="J38" s="9"/>
    </row>
    <row r="39" spans="1:10" s="12" customFormat="1" ht="26.25" customHeight="1" outlineLevel="1">
      <c r="A39" s="21"/>
      <c r="B39" s="21"/>
      <c r="C39" s="21"/>
      <c r="D39" s="30"/>
      <c r="E39" s="31"/>
      <c r="F39" s="32"/>
      <c r="G39" s="29"/>
      <c r="H39" s="33"/>
      <c r="I39" s="33"/>
      <c r="J39" s="11"/>
    </row>
    <row r="40" spans="1:10" outlineLevel="1">
      <c r="A40" s="21"/>
      <c r="B40" s="21"/>
      <c r="C40" s="21"/>
      <c r="D40" s="30"/>
      <c r="E40" s="31"/>
      <c r="F40" s="32"/>
      <c r="G40" s="29"/>
      <c r="H40" s="33"/>
      <c r="I40" s="33"/>
      <c r="J40" s="9"/>
    </row>
    <row r="41" spans="1:10" outlineLevel="1">
      <c r="A41" s="21"/>
      <c r="B41" s="21"/>
      <c r="C41" s="21"/>
      <c r="D41" s="30"/>
      <c r="E41" s="31"/>
      <c r="F41" s="32"/>
      <c r="G41" s="29"/>
      <c r="H41" s="33"/>
      <c r="I41" s="33"/>
      <c r="J41" s="9"/>
    </row>
    <row r="42" spans="1:10" outlineLevel="1">
      <c r="A42" s="21"/>
      <c r="B42" s="21"/>
      <c r="C42" s="21"/>
      <c r="D42" s="30"/>
      <c r="E42" s="31"/>
      <c r="F42" s="32"/>
      <c r="G42" s="29"/>
      <c r="H42" s="33"/>
      <c r="I42" s="33"/>
      <c r="J42" s="9"/>
    </row>
    <row r="43" spans="1:10" s="7" customFormat="1" ht="20.100000000000001" customHeight="1" outlineLevel="1">
      <c r="A43" s="21"/>
      <c r="B43" s="21"/>
      <c r="C43" s="21"/>
      <c r="D43" s="30"/>
      <c r="E43" s="31"/>
      <c r="F43" s="32"/>
      <c r="G43" s="29"/>
      <c r="H43" s="33"/>
      <c r="I43" s="33"/>
    </row>
    <row r="44" spans="1:10" s="7" customFormat="1" ht="20.100000000000001" customHeight="1" outlineLevel="1">
      <c r="A44" s="21"/>
      <c r="B44" s="21"/>
      <c r="C44" s="21"/>
      <c r="D44" s="30"/>
      <c r="E44" s="31"/>
      <c r="F44" s="32"/>
      <c r="G44" s="29"/>
      <c r="H44" s="33"/>
      <c r="I44" s="33"/>
    </row>
    <row r="45" spans="1:10" ht="12.75" customHeight="1" outlineLevel="1">
      <c r="A45" s="21"/>
      <c r="B45" s="21"/>
      <c r="C45" s="21"/>
      <c r="D45" s="30"/>
      <c r="E45" s="31"/>
      <c r="F45" s="32"/>
      <c r="G45" s="29"/>
      <c r="H45" s="33"/>
      <c r="I45" s="33"/>
      <c r="J45" s="9"/>
    </row>
    <row r="46" spans="1:10">
      <c r="A46" s="21"/>
      <c r="B46" s="21"/>
      <c r="C46" s="21"/>
      <c r="D46" s="30"/>
      <c r="E46" s="31"/>
      <c r="F46" s="32"/>
      <c r="G46" s="29"/>
      <c r="H46" s="33"/>
      <c r="I46" s="33"/>
      <c r="J46" s="9"/>
    </row>
    <row r="47" spans="1:10">
      <c r="A47" s="21"/>
      <c r="B47" s="21"/>
      <c r="C47" s="21"/>
      <c r="D47" s="30"/>
      <c r="E47" s="31"/>
      <c r="F47" s="32"/>
      <c r="G47" s="29"/>
      <c r="H47" s="33"/>
      <c r="I47" s="33"/>
      <c r="J47" s="9"/>
    </row>
    <row r="48" spans="1:10" outlineLevel="1">
      <c r="A48" s="21"/>
      <c r="B48" s="21"/>
      <c r="C48" s="21"/>
      <c r="D48" s="30"/>
      <c r="E48" s="31"/>
      <c r="F48" s="32"/>
      <c r="G48" s="29"/>
      <c r="H48" s="33"/>
      <c r="I48" s="33"/>
      <c r="J48" s="9"/>
    </row>
    <row r="49" spans="1:10" outlineLevel="1">
      <c r="A49" s="21"/>
      <c r="B49" s="21"/>
      <c r="C49" s="21"/>
      <c r="D49" s="30"/>
      <c r="E49" s="31"/>
      <c r="F49" s="32"/>
      <c r="G49" s="29"/>
      <c r="H49" s="33"/>
      <c r="I49" s="33"/>
      <c r="J49" s="9"/>
    </row>
    <row r="50" spans="1:10" outlineLevel="1">
      <c r="A50" s="21"/>
      <c r="B50" s="21"/>
      <c r="C50" s="21"/>
      <c r="D50" s="30"/>
      <c r="E50" s="31"/>
      <c r="F50" s="32"/>
      <c r="G50" s="29"/>
      <c r="H50" s="33"/>
      <c r="I50" s="33"/>
      <c r="J50" s="9"/>
    </row>
    <row r="51" spans="1:10" s="12" customFormat="1" outlineLevel="1">
      <c r="A51" s="21"/>
      <c r="B51" s="21"/>
      <c r="C51" s="21"/>
      <c r="D51" s="30"/>
      <c r="E51" s="31"/>
      <c r="F51" s="32"/>
      <c r="G51" s="29"/>
      <c r="H51" s="33"/>
      <c r="I51" s="33"/>
      <c r="J51" s="11"/>
    </row>
    <row r="52" spans="1:10" ht="12.75" customHeight="1" outlineLevel="1">
      <c r="A52" s="21"/>
      <c r="B52" s="21"/>
      <c r="C52" s="21"/>
      <c r="D52" s="30"/>
      <c r="E52" s="31"/>
      <c r="F52" s="32"/>
      <c r="G52" s="29"/>
      <c r="H52" s="33"/>
      <c r="I52" s="33"/>
      <c r="J52" s="9"/>
    </row>
    <row r="53" spans="1:10">
      <c r="A53" s="21"/>
      <c r="B53" s="21"/>
      <c r="C53" s="21"/>
      <c r="D53" s="30"/>
      <c r="E53" s="31"/>
      <c r="F53" s="32"/>
      <c r="G53" s="29"/>
      <c r="H53" s="33"/>
      <c r="I53" s="33"/>
      <c r="J53" s="9"/>
    </row>
    <row r="54" spans="1:10">
      <c r="A54" s="21"/>
      <c r="B54" s="21"/>
      <c r="C54" s="21"/>
      <c r="D54" s="30"/>
      <c r="E54" s="31"/>
      <c r="F54" s="32"/>
      <c r="G54" s="29"/>
      <c r="H54" s="33"/>
      <c r="I54" s="33"/>
      <c r="J54" s="9"/>
    </row>
    <row r="55" spans="1:10" outlineLevel="1">
      <c r="A55" s="21"/>
      <c r="B55" s="21"/>
      <c r="C55" s="21"/>
      <c r="D55" s="30"/>
      <c r="E55" s="31"/>
      <c r="F55" s="32"/>
      <c r="G55" s="29"/>
      <c r="H55" s="33"/>
      <c r="I55" s="33"/>
      <c r="J55" s="9"/>
    </row>
    <row r="56" spans="1:10" outlineLevel="1">
      <c r="A56" s="21"/>
      <c r="B56" s="21"/>
      <c r="C56" s="21"/>
      <c r="D56" s="30"/>
      <c r="E56" s="31"/>
      <c r="F56" s="32"/>
      <c r="G56" s="29"/>
      <c r="H56" s="33"/>
      <c r="I56" s="33"/>
      <c r="J56" s="9"/>
    </row>
    <row r="57" spans="1:10" outlineLevel="1">
      <c r="A57" s="21"/>
      <c r="B57" s="21"/>
      <c r="C57" s="21"/>
      <c r="D57" s="30"/>
      <c r="E57" s="31"/>
      <c r="F57" s="32"/>
      <c r="G57" s="29"/>
      <c r="H57" s="33"/>
      <c r="I57" s="33"/>
      <c r="J57" s="9"/>
    </row>
    <row r="58" spans="1:10" outlineLevel="1">
      <c r="A58" s="21"/>
      <c r="B58" s="21"/>
      <c r="C58" s="21"/>
      <c r="D58" s="30"/>
      <c r="E58" s="31"/>
      <c r="F58" s="32"/>
      <c r="G58" s="29"/>
      <c r="H58" s="33"/>
      <c r="I58" s="33"/>
      <c r="J58" s="9"/>
    </row>
    <row r="59" spans="1:10" outlineLevel="1">
      <c r="A59" s="21"/>
      <c r="B59" s="21"/>
      <c r="C59" s="21"/>
      <c r="D59" s="30"/>
      <c r="E59" s="31"/>
      <c r="F59" s="32"/>
      <c r="G59" s="29"/>
      <c r="H59" s="33"/>
      <c r="I59" s="33"/>
      <c r="J59" s="9"/>
    </row>
    <row r="60" spans="1:10" outlineLevel="1">
      <c r="A60" s="21"/>
      <c r="B60" s="21"/>
      <c r="C60" s="21"/>
      <c r="D60" s="30"/>
      <c r="E60" s="31"/>
      <c r="F60" s="32"/>
      <c r="G60" s="29"/>
      <c r="H60" s="33"/>
      <c r="I60" s="33"/>
      <c r="J60" s="9"/>
    </row>
    <row r="61" spans="1:10" ht="12.75" customHeight="1" outlineLevel="1">
      <c r="A61" s="21"/>
      <c r="B61" s="21"/>
      <c r="C61" s="21"/>
      <c r="D61" s="30"/>
      <c r="E61" s="31"/>
      <c r="F61" s="32"/>
      <c r="G61" s="29"/>
      <c r="H61" s="33"/>
      <c r="I61" s="33"/>
      <c r="J61" s="9"/>
    </row>
    <row r="62" spans="1:10">
      <c r="A62" s="21"/>
      <c r="B62" s="21"/>
      <c r="C62" s="21"/>
      <c r="D62" s="30"/>
      <c r="E62" s="31"/>
      <c r="F62" s="32"/>
      <c r="G62" s="29"/>
      <c r="H62" s="33"/>
      <c r="I62" s="33"/>
      <c r="J62" s="9"/>
    </row>
    <row r="63" spans="1:10">
      <c r="A63" s="21"/>
      <c r="B63" s="21"/>
      <c r="C63" s="21"/>
      <c r="D63" s="30"/>
      <c r="E63" s="31"/>
      <c r="F63" s="32"/>
      <c r="G63" s="29"/>
      <c r="H63" s="33"/>
      <c r="I63" s="33"/>
      <c r="J63" s="9"/>
    </row>
    <row r="64" spans="1:10" s="12" customFormat="1" outlineLevel="1">
      <c r="A64" s="21"/>
      <c r="B64" s="21"/>
      <c r="C64" s="21"/>
      <c r="D64" s="30"/>
      <c r="E64" s="31"/>
      <c r="F64" s="32"/>
      <c r="G64" s="29"/>
      <c r="H64" s="33"/>
      <c r="I64" s="33"/>
      <c r="J64" s="11"/>
    </row>
    <row r="65" spans="1:10" s="12" customFormat="1" outlineLevel="1">
      <c r="A65" s="21"/>
      <c r="B65" s="21"/>
      <c r="C65" s="21"/>
      <c r="D65" s="30"/>
      <c r="E65" s="31"/>
      <c r="F65" s="32"/>
      <c r="G65" s="29"/>
      <c r="H65" s="33"/>
      <c r="I65" s="33"/>
      <c r="J65" s="11"/>
    </row>
    <row r="66" spans="1:10" s="12" customFormat="1" outlineLevel="1">
      <c r="A66" s="21"/>
      <c r="B66" s="21"/>
      <c r="C66" s="21"/>
      <c r="D66" s="30"/>
      <c r="E66" s="31"/>
      <c r="F66" s="32"/>
      <c r="G66" s="29"/>
      <c r="H66" s="33"/>
      <c r="I66" s="33"/>
      <c r="J66" s="11"/>
    </row>
    <row r="67" spans="1:10" s="12" customFormat="1" outlineLevel="1">
      <c r="A67" s="21"/>
      <c r="B67" s="21"/>
      <c r="C67" s="21"/>
      <c r="D67" s="30"/>
      <c r="E67" s="31"/>
      <c r="F67" s="32"/>
      <c r="G67" s="29"/>
      <c r="H67" s="33"/>
      <c r="I67" s="33"/>
      <c r="J67" s="11"/>
    </row>
    <row r="68" spans="1:10" s="12" customFormat="1" outlineLevel="1">
      <c r="A68" s="21"/>
      <c r="B68" s="21"/>
      <c r="C68" s="21"/>
      <c r="D68" s="30"/>
      <c r="E68" s="31"/>
      <c r="F68" s="32"/>
      <c r="G68" s="29"/>
      <c r="H68" s="33"/>
      <c r="I68" s="33"/>
      <c r="J68" s="11"/>
    </row>
    <row r="69" spans="1:10" s="12" customFormat="1" outlineLevel="1">
      <c r="A69" s="21"/>
      <c r="B69" s="21"/>
      <c r="C69" s="21"/>
      <c r="D69" s="30"/>
      <c r="E69" s="31"/>
      <c r="F69" s="32"/>
      <c r="G69" s="29"/>
      <c r="H69" s="33"/>
      <c r="I69" s="33"/>
      <c r="J69" s="11"/>
    </row>
    <row r="70" spans="1:10" s="12" customFormat="1" outlineLevel="1">
      <c r="A70" s="21"/>
      <c r="B70" s="21"/>
      <c r="C70" s="21"/>
      <c r="D70" s="30"/>
      <c r="E70" s="31"/>
      <c r="F70" s="32"/>
      <c r="G70" s="29"/>
      <c r="H70" s="33"/>
      <c r="I70" s="33"/>
      <c r="J70" s="11"/>
    </row>
    <row r="71" spans="1:10" s="12" customFormat="1" outlineLevel="1">
      <c r="A71" s="21"/>
      <c r="B71" s="21"/>
      <c r="C71" s="21"/>
      <c r="D71" s="30"/>
      <c r="E71" s="31"/>
      <c r="F71" s="32"/>
      <c r="G71" s="29"/>
      <c r="H71" s="33"/>
      <c r="I71" s="33"/>
      <c r="J71" s="11"/>
    </row>
    <row r="72" spans="1:10" s="12" customFormat="1" outlineLevel="1">
      <c r="A72" s="21"/>
      <c r="B72" s="21"/>
      <c r="C72" s="21"/>
      <c r="D72" s="30"/>
      <c r="E72" s="31"/>
      <c r="F72" s="32"/>
      <c r="G72" s="29"/>
      <c r="H72" s="33"/>
      <c r="I72" s="33"/>
      <c r="J72" s="11"/>
    </row>
    <row r="73" spans="1:10" s="12" customFormat="1" outlineLevel="1">
      <c r="A73" s="21"/>
      <c r="B73" s="21"/>
      <c r="C73" s="21"/>
      <c r="D73" s="30"/>
      <c r="E73" s="31"/>
      <c r="F73" s="32"/>
      <c r="G73" s="29"/>
      <c r="H73" s="33"/>
      <c r="I73" s="33"/>
      <c r="J73" s="11"/>
    </row>
    <row r="74" spans="1:10" s="12" customFormat="1" outlineLevel="1">
      <c r="A74" s="21"/>
      <c r="B74" s="21"/>
      <c r="C74" s="21"/>
      <c r="D74" s="30"/>
      <c r="E74" s="31"/>
      <c r="F74" s="32"/>
      <c r="G74" s="29"/>
      <c r="H74" s="33"/>
      <c r="I74" s="33"/>
      <c r="J74" s="11"/>
    </row>
    <row r="75" spans="1:10" s="12" customFormat="1" outlineLevel="1">
      <c r="A75" s="21"/>
      <c r="B75" s="21"/>
      <c r="C75" s="21"/>
      <c r="D75" s="30"/>
      <c r="E75" s="31"/>
      <c r="F75" s="32"/>
      <c r="G75" s="29"/>
      <c r="H75" s="33"/>
      <c r="I75" s="33"/>
      <c r="J75" s="11"/>
    </row>
    <row r="76" spans="1:10" s="12" customFormat="1" outlineLevel="1">
      <c r="A76" s="21"/>
      <c r="B76" s="21"/>
      <c r="C76" s="21"/>
      <c r="D76" s="30"/>
      <c r="E76" s="31"/>
      <c r="F76" s="32"/>
      <c r="G76" s="29"/>
      <c r="H76" s="33"/>
      <c r="I76" s="33"/>
      <c r="J76" s="11"/>
    </row>
    <row r="77" spans="1:10" s="12" customFormat="1" outlineLevel="1">
      <c r="A77" s="21"/>
      <c r="B77" s="21"/>
      <c r="C77" s="21"/>
      <c r="D77" s="30"/>
      <c r="E77" s="31"/>
      <c r="F77" s="32"/>
      <c r="G77" s="29"/>
      <c r="H77" s="33"/>
      <c r="I77" s="33"/>
      <c r="J77" s="11"/>
    </row>
    <row r="78" spans="1:10" s="12" customFormat="1" outlineLevel="1">
      <c r="A78" s="21"/>
      <c r="B78" s="21"/>
      <c r="C78" s="21"/>
      <c r="D78" s="30"/>
      <c r="E78" s="31"/>
      <c r="F78" s="32"/>
      <c r="G78" s="29"/>
      <c r="H78" s="33"/>
      <c r="I78" s="33"/>
      <c r="J78" s="11"/>
    </row>
    <row r="79" spans="1:10" s="12" customFormat="1" outlineLevel="1">
      <c r="A79" s="21"/>
      <c r="B79" s="21"/>
      <c r="C79" s="21"/>
      <c r="D79" s="30"/>
      <c r="E79" s="31"/>
      <c r="F79" s="32"/>
      <c r="G79" s="29"/>
      <c r="H79" s="33"/>
      <c r="I79" s="33"/>
      <c r="J79" s="11"/>
    </row>
    <row r="80" spans="1:10" s="12" customFormat="1" outlineLevel="1">
      <c r="A80" s="21"/>
      <c r="B80" s="21"/>
      <c r="C80" s="21"/>
      <c r="D80" s="30"/>
      <c r="E80" s="31"/>
      <c r="F80" s="32"/>
      <c r="G80" s="29"/>
      <c r="H80" s="33"/>
      <c r="I80" s="33"/>
      <c r="J80" s="11"/>
    </row>
    <row r="81" spans="1:10" s="12" customFormat="1" outlineLevel="1">
      <c r="A81" s="21"/>
      <c r="B81" s="21"/>
      <c r="C81" s="21"/>
      <c r="D81" s="30"/>
      <c r="E81" s="31"/>
      <c r="F81" s="32"/>
      <c r="G81" s="29"/>
      <c r="H81" s="33"/>
      <c r="I81" s="33"/>
      <c r="J81" s="11"/>
    </row>
    <row r="82" spans="1:10" s="12" customFormat="1" outlineLevel="1">
      <c r="A82" s="21"/>
      <c r="B82" s="21"/>
      <c r="C82" s="21"/>
      <c r="D82" s="30"/>
      <c r="E82" s="31"/>
      <c r="F82" s="32"/>
      <c r="G82" s="29"/>
      <c r="H82" s="33"/>
      <c r="I82" s="33"/>
      <c r="J82" s="11"/>
    </row>
    <row r="83" spans="1:10" s="12" customFormat="1" outlineLevel="1">
      <c r="A83" s="21"/>
      <c r="B83" s="21"/>
      <c r="C83" s="21"/>
      <c r="D83" s="30"/>
      <c r="E83" s="31"/>
      <c r="F83" s="32"/>
      <c r="G83" s="29"/>
      <c r="H83" s="33"/>
      <c r="I83" s="33"/>
      <c r="J83" s="11"/>
    </row>
    <row r="84" spans="1:10" s="12" customFormat="1" outlineLevel="1">
      <c r="A84" s="21"/>
      <c r="B84" s="21"/>
      <c r="C84" s="21"/>
      <c r="D84" s="30"/>
      <c r="E84" s="31"/>
      <c r="F84" s="32"/>
      <c r="G84" s="29"/>
      <c r="H84" s="33"/>
      <c r="I84" s="33"/>
      <c r="J84" s="11"/>
    </row>
    <row r="85" spans="1:10" s="12" customFormat="1" outlineLevel="1">
      <c r="A85" s="21"/>
      <c r="B85" s="21"/>
      <c r="C85" s="21"/>
      <c r="D85" s="30"/>
      <c r="E85" s="31"/>
      <c r="F85" s="32"/>
      <c r="G85" s="29"/>
      <c r="H85" s="33"/>
      <c r="I85" s="33"/>
      <c r="J85" s="11"/>
    </row>
    <row r="86" spans="1:10" outlineLevel="1">
      <c r="A86" s="21"/>
      <c r="B86" s="21"/>
      <c r="C86" s="21"/>
      <c r="D86" s="30"/>
      <c r="E86" s="31"/>
      <c r="F86" s="32"/>
      <c r="G86" s="29"/>
      <c r="H86" s="33"/>
      <c r="I86" s="33"/>
      <c r="J86" s="9"/>
    </row>
    <row r="87" spans="1:10" outlineLevel="1">
      <c r="A87" s="21"/>
      <c r="B87" s="21"/>
      <c r="C87" s="21"/>
      <c r="D87" s="30"/>
      <c r="E87" s="31"/>
      <c r="F87" s="32"/>
      <c r="G87" s="29"/>
      <c r="H87" s="33"/>
      <c r="I87" s="33"/>
      <c r="J87" s="9"/>
    </row>
    <row r="88" spans="1:10" s="12" customFormat="1" outlineLevel="1">
      <c r="A88" s="21"/>
      <c r="B88" s="21"/>
      <c r="C88" s="21"/>
      <c r="D88" s="30"/>
      <c r="E88" s="31"/>
      <c r="F88" s="32"/>
      <c r="G88" s="29"/>
      <c r="H88" s="33"/>
      <c r="I88" s="33"/>
      <c r="J88" s="11"/>
    </row>
    <row r="89" spans="1:10" s="12" customFormat="1" outlineLevel="1">
      <c r="A89" s="21"/>
      <c r="B89" s="21"/>
      <c r="C89" s="21"/>
      <c r="D89" s="30"/>
      <c r="E89" s="31"/>
      <c r="F89" s="32"/>
      <c r="G89" s="29"/>
      <c r="H89" s="33"/>
      <c r="I89" s="33"/>
      <c r="J89" s="11"/>
    </row>
    <row r="90" spans="1:10" s="12" customFormat="1" outlineLevel="1">
      <c r="A90" s="21"/>
      <c r="B90" s="21"/>
      <c r="C90" s="21"/>
      <c r="D90" s="30"/>
      <c r="E90" s="31"/>
      <c r="F90" s="32"/>
      <c r="G90" s="29"/>
      <c r="H90" s="33"/>
      <c r="I90" s="33"/>
      <c r="J90" s="11"/>
    </row>
    <row r="91" spans="1:10" s="12" customFormat="1" outlineLevel="1">
      <c r="A91" s="21"/>
      <c r="B91" s="21"/>
      <c r="C91" s="21"/>
      <c r="D91" s="30"/>
      <c r="E91" s="31"/>
      <c r="F91" s="32"/>
      <c r="G91" s="29"/>
      <c r="H91" s="33"/>
      <c r="I91" s="33"/>
      <c r="J91" s="11"/>
    </row>
    <row r="92" spans="1:10" s="12" customFormat="1" outlineLevel="1">
      <c r="A92" s="21"/>
      <c r="B92" s="21"/>
      <c r="C92" s="21"/>
      <c r="D92" s="30"/>
      <c r="E92" s="31"/>
      <c r="F92" s="32"/>
      <c r="G92" s="29"/>
      <c r="H92" s="33"/>
      <c r="I92" s="33"/>
      <c r="J92" s="11"/>
    </row>
    <row r="93" spans="1:10" outlineLevel="1">
      <c r="A93" s="21"/>
      <c r="B93" s="21"/>
      <c r="C93" s="21"/>
      <c r="D93" s="30"/>
      <c r="E93" s="31"/>
      <c r="F93" s="32"/>
      <c r="G93" s="29"/>
      <c r="H93" s="33"/>
      <c r="I93" s="33"/>
      <c r="J93" s="9"/>
    </row>
    <row r="94" spans="1:10" s="12" customFormat="1" outlineLevel="1">
      <c r="A94" s="21"/>
      <c r="B94" s="21"/>
      <c r="C94" s="21"/>
      <c r="D94" s="30"/>
      <c r="E94" s="31"/>
      <c r="F94" s="32"/>
      <c r="G94" s="29"/>
      <c r="H94" s="33"/>
      <c r="I94" s="33"/>
      <c r="J94" s="11"/>
    </row>
    <row r="95" spans="1:10" s="12" customFormat="1" outlineLevel="1">
      <c r="A95" s="21"/>
      <c r="B95" s="21"/>
      <c r="C95" s="21"/>
      <c r="D95" s="30"/>
      <c r="E95" s="31"/>
      <c r="F95" s="32"/>
      <c r="G95" s="29"/>
      <c r="H95" s="33"/>
      <c r="I95" s="33"/>
      <c r="J95" s="11"/>
    </row>
    <row r="96" spans="1:10" s="12" customFormat="1" outlineLevel="1">
      <c r="A96" s="21"/>
      <c r="B96" s="21"/>
      <c r="C96" s="21"/>
      <c r="D96" s="30"/>
      <c r="E96" s="31"/>
      <c r="F96" s="32"/>
      <c r="G96" s="29"/>
      <c r="H96" s="33"/>
      <c r="I96" s="33"/>
      <c r="J96" s="11"/>
    </row>
    <row r="97" spans="1:10" s="12" customFormat="1" outlineLevel="1">
      <c r="A97" s="21"/>
      <c r="B97" s="21"/>
      <c r="C97" s="21"/>
      <c r="D97" s="30"/>
      <c r="E97" s="31"/>
      <c r="F97" s="32"/>
      <c r="G97" s="29"/>
      <c r="H97" s="33"/>
      <c r="I97" s="33"/>
      <c r="J97" s="11"/>
    </row>
    <row r="98" spans="1:10" s="12" customFormat="1" outlineLevel="1">
      <c r="A98" s="21"/>
      <c r="B98" s="21"/>
      <c r="C98" s="21"/>
      <c r="D98" s="30"/>
      <c r="E98" s="31"/>
      <c r="F98" s="32"/>
      <c r="G98" s="29"/>
      <c r="H98" s="33"/>
      <c r="I98" s="33"/>
      <c r="J98" s="11"/>
    </row>
    <row r="99" spans="1:10" s="12" customFormat="1" outlineLevel="1">
      <c r="A99" s="21"/>
      <c r="B99" s="21"/>
      <c r="C99" s="21"/>
      <c r="D99" s="30"/>
      <c r="E99" s="31"/>
      <c r="F99" s="32"/>
      <c r="G99" s="29"/>
      <c r="H99" s="33"/>
      <c r="I99" s="33"/>
      <c r="J99" s="11"/>
    </row>
    <row r="100" spans="1:10" s="12" customFormat="1" outlineLevel="1">
      <c r="A100" s="21"/>
      <c r="B100" s="21"/>
      <c r="C100" s="21"/>
      <c r="D100" s="30"/>
      <c r="E100" s="31"/>
      <c r="F100" s="32"/>
      <c r="G100" s="29"/>
      <c r="H100" s="33"/>
      <c r="I100" s="33"/>
      <c r="J100" s="11"/>
    </row>
    <row r="101" spans="1:10" s="12" customFormat="1" outlineLevel="1">
      <c r="A101" s="21"/>
      <c r="B101" s="21"/>
      <c r="C101" s="21"/>
      <c r="D101" s="30"/>
      <c r="E101" s="31"/>
      <c r="F101" s="32"/>
      <c r="G101" s="29"/>
      <c r="H101" s="33"/>
      <c r="I101" s="33"/>
      <c r="J101" s="11"/>
    </row>
    <row r="102" spans="1:10" s="12" customFormat="1" outlineLevel="1">
      <c r="A102" s="21"/>
      <c r="B102" s="21"/>
      <c r="C102" s="21"/>
      <c r="D102" s="30"/>
      <c r="E102" s="31"/>
      <c r="F102" s="32"/>
      <c r="G102" s="29"/>
      <c r="H102" s="33"/>
      <c r="I102" s="33"/>
      <c r="J102" s="11"/>
    </row>
    <row r="103" spans="1:10" s="12" customFormat="1" outlineLevel="1">
      <c r="A103" s="21"/>
      <c r="B103" s="21"/>
      <c r="C103" s="21"/>
      <c r="D103" s="30"/>
      <c r="E103" s="31"/>
      <c r="F103" s="32"/>
      <c r="G103" s="29"/>
      <c r="H103" s="33"/>
      <c r="I103" s="33"/>
      <c r="J103" s="11"/>
    </row>
    <row r="104" spans="1:10" s="12" customFormat="1" outlineLevel="1">
      <c r="A104" s="21"/>
      <c r="B104" s="21"/>
      <c r="C104" s="21"/>
      <c r="D104" s="30"/>
      <c r="E104" s="31"/>
      <c r="F104" s="32"/>
      <c r="G104" s="29"/>
      <c r="H104" s="33"/>
      <c r="I104" s="33"/>
      <c r="J104" s="11"/>
    </row>
    <row r="105" spans="1:10" s="12" customFormat="1" outlineLevel="1">
      <c r="A105" s="21"/>
      <c r="B105" s="21"/>
      <c r="C105" s="21"/>
      <c r="D105" s="30"/>
      <c r="E105" s="31"/>
      <c r="F105" s="32"/>
      <c r="G105" s="29"/>
      <c r="H105" s="33"/>
      <c r="I105" s="33"/>
      <c r="J105" s="11"/>
    </row>
    <row r="106" spans="1:10" s="12" customFormat="1" outlineLevel="1">
      <c r="A106" s="21"/>
      <c r="B106" s="21"/>
      <c r="C106" s="21"/>
      <c r="D106" s="30"/>
      <c r="E106" s="31"/>
      <c r="F106" s="32"/>
      <c r="G106" s="29"/>
      <c r="H106" s="33"/>
      <c r="I106" s="33"/>
      <c r="J106" s="11"/>
    </row>
    <row r="107" spans="1:10" s="12" customFormat="1" outlineLevel="1">
      <c r="A107" s="21"/>
      <c r="B107" s="21"/>
      <c r="C107" s="21"/>
      <c r="D107" s="30"/>
      <c r="E107" s="31"/>
      <c r="F107" s="32"/>
      <c r="G107" s="29"/>
      <c r="H107" s="33"/>
      <c r="I107" s="33"/>
      <c r="J107" s="11"/>
    </row>
    <row r="108" spans="1:10" s="12" customFormat="1" outlineLevel="1">
      <c r="A108" s="21"/>
      <c r="B108" s="21"/>
      <c r="C108" s="21"/>
      <c r="D108" s="30"/>
      <c r="E108" s="31"/>
      <c r="F108" s="32"/>
      <c r="G108" s="29"/>
      <c r="H108" s="33"/>
      <c r="I108" s="33"/>
      <c r="J108" s="11"/>
    </row>
    <row r="109" spans="1:10" s="12" customFormat="1" outlineLevel="1">
      <c r="A109" s="21"/>
      <c r="B109" s="21"/>
      <c r="C109" s="21"/>
      <c r="D109" s="30"/>
      <c r="E109" s="31"/>
      <c r="F109" s="32"/>
      <c r="G109" s="29"/>
      <c r="H109" s="33"/>
      <c r="I109" s="33"/>
      <c r="J109" s="11"/>
    </row>
    <row r="110" spans="1:10" s="12" customFormat="1" outlineLevel="1">
      <c r="A110" s="21"/>
      <c r="B110" s="21"/>
      <c r="C110" s="21"/>
      <c r="D110" s="30"/>
      <c r="E110" s="31"/>
      <c r="F110" s="32"/>
      <c r="G110" s="29"/>
      <c r="H110" s="33"/>
      <c r="I110" s="33"/>
      <c r="J110" s="11"/>
    </row>
    <row r="111" spans="1:10" s="12" customFormat="1" outlineLevel="1">
      <c r="A111" s="21"/>
      <c r="B111" s="21"/>
      <c r="C111" s="21"/>
      <c r="D111" s="30"/>
      <c r="E111" s="31"/>
      <c r="F111" s="32"/>
      <c r="G111" s="29"/>
      <c r="H111" s="33"/>
      <c r="I111" s="33"/>
      <c r="J111" s="11"/>
    </row>
    <row r="112" spans="1:10" s="12" customFormat="1" outlineLevel="1">
      <c r="A112" s="21"/>
      <c r="B112" s="21"/>
      <c r="C112" s="21"/>
      <c r="D112" s="30"/>
      <c r="E112" s="31"/>
      <c r="F112" s="32"/>
      <c r="G112" s="29"/>
      <c r="H112" s="33"/>
      <c r="I112" s="33"/>
      <c r="J112" s="11"/>
    </row>
    <row r="113" spans="1:10" s="12" customFormat="1" outlineLevel="1">
      <c r="A113" s="21"/>
      <c r="B113" s="21"/>
      <c r="C113" s="21"/>
      <c r="D113" s="30"/>
      <c r="E113" s="31"/>
      <c r="F113" s="32"/>
      <c r="G113" s="29"/>
      <c r="H113" s="33"/>
      <c r="I113" s="33"/>
      <c r="J113" s="11"/>
    </row>
    <row r="114" spans="1:10" outlineLevel="1">
      <c r="A114" s="21"/>
      <c r="B114" s="21"/>
      <c r="C114" s="21"/>
      <c r="D114" s="30"/>
      <c r="E114" s="31"/>
      <c r="F114" s="32"/>
      <c r="G114" s="29"/>
      <c r="H114" s="33"/>
      <c r="I114" s="33"/>
      <c r="J114" s="9"/>
    </row>
    <row r="115" spans="1:10" outlineLevel="1">
      <c r="A115" s="21"/>
      <c r="B115" s="21"/>
      <c r="C115" s="21"/>
      <c r="D115" s="30"/>
      <c r="E115" s="31"/>
      <c r="F115" s="32"/>
      <c r="G115" s="29"/>
      <c r="H115" s="33"/>
      <c r="I115" s="33"/>
      <c r="J115" s="9"/>
    </row>
    <row r="116" spans="1:10" outlineLevel="1">
      <c r="A116" s="21"/>
      <c r="B116" s="21"/>
      <c r="C116" s="21"/>
      <c r="D116" s="30"/>
      <c r="E116" s="31"/>
      <c r="F116" s="32"/>
      <c r="G116" s="29"/>
      <c r="H116" s="33"/>
      <c r="I116" s="33"/>
      <c r="J116" s="9"/>
    </row>
    <row r="117" spans="1:10" outlineLevel="1">
      <c r="A117" s="21"/>
      <c r="B117" s="21"/>
      <c r="C117" s="21"/>
      <c r="D117" s="30"/>
      <c r="E117" s="31"/>
      <c r="F117" s="32"/>
      <c r="G117" s="29"/>
      <c r="H117" s="33"/>
      <c r="I117" s="33"/>
      <c r="J117" s="9"/>
    </row>
    <row r="118" spans="1:10" outlineLevel="1">
      <c r="A118" s="21"/>
      <c r="B118" s="21"/>
      <c r="C118" s="21"/>
      <c r="D118" s="30"/>
      <c r="E118" s="31"/>
      <c r="F118" s="32"/>
      <c r="G118" s="29"/>
      <c r="H118" s="33"/>
      <c r="I118" s="33"/>
      <c r="J118" s="9"/>
    </row>
    <row r="119" spans="1:10" outlineLevel="1">
      <c r="A119" s="21"/>
      <c r="B119" s="21"/>
      <c r="C119" s="21"/>
      <c r="D119" s="30"/>
      <c r="E119" s="31"/>
      <c r="F119" s="32"/>
      <c r="G119" s="29"/>
      <c r="H119" s="33"/>
      <c r="I119" s="33"/>
      <c r="J119" s="9"/>
    </row>
    <row r="120" spans="1:10" outlineLevel="1">
      <c r="A120" s="21"/>
      <c r="B120" s="21"/>
      <c r="C120" s="21"/>
      <c r="D120" s="30"/>
      <c r="E120" s="31"/>
      <c r="F120" s="32"/>
      <c r="G120" s="29"/>
      <c r="H120" s="33"/>
      <c r="I120" s="33"/>
      <c r="J120" s="9"/>
    </row>
    <row r="121" spans="1:10" s="12" customFormat="1" outlineLevel="1">
      <c r="A121" s="21"/>
      <c r="B121" s="21"/>
      <c r="C121" s="21"/>
      <c r="D121" s="30"/>
      <c r="E121" s="31"/>
      <c r="F121" s="32"/>
      <c r="G121" s="29"/>
      <c r="H121" s="33"/>
      <c r="I121" s="33"/>
      <c r="J121" s="11"/>
    </row>
    <row r="122" spans="1:10" s="12" customFormat="1" outlineLevel="1">
      <c r="A122" s="21"/>
      <c r="B122" s="21"/>
      <c r="C122" s="21"/>
      <c r="D122" s="30"/>
      <c r="E122" s="31"/>
      <c r="F122" s="32"/>
      <c r="G122" s="29"/>
      <c r="H122" s="33"/>
      <c r="I122" s="33"/>
      <c r="J122" s="11"/>
    </row>
    <row r="123" spans="1:10" s="12" customFormat="1" outlineLevel="1">
      <c r="A123" s="21"/>
      <c r="B123" s="21"/>
      <c r="C123" s="21"/>
      <c r="D123" s="30"/>
      <c r="E123" s="31"/>
      <c r="F123" s="32"/>
      <c r="G123" s="29"/>
      <c r="H123" s="33"/>
      <c r="I123" s="33"/>
      <c r="J123" s="11"/>
    </row>
    <row r="124" spans="1:10" s="12" customFormat="1" outlineLevel="1">
      <c r="A124" s="21"/>
      <c r="B124" s="21"/>
      <c r="C124" s="21"/>
      <c r="D124" s="30"/>
      <c r="E124" s="31"/>
      <c r="F124" s="32"/>
      <c r="G124" s="29"/>
      <c r="H124" s="33"/>
      <c r="I124" s="33"/>
      <c r="J124" s="11"/>
    </row>
    <row r="125" spans="1:10" s="12" customFormat="1" outlineLevel="1">
      <c r="A125" s="21"/>
      <c r="B125" s="21"/>
      <c r="C125" s="21"/>
      <c r="D125" s="30"/>
      <c r="E125" s="31"/>
      <c r="F125" s="32"/>
      <c r="G125" s="29"/>
      <c r="H125" s="33"/>
      <c r="I125" s="33"/>
      <c r="J125" s="11"/>
    </row>
    <row r="126" spans="1:10" s="12" customFormat="1" outlineLevel="1">
      <c r="A126" s="21"/>
      <c r="B126" s="21"/>
      <c r="C126" s="21"/>
      <c r="D126" s="30"/>
      <c r="E126" s="31"/>
      <c r="F126" s="32"/>
      <c r="G126" s="29"/>
      <c r="H126" s="33"/>
      <c r="I126" s="33"/>
      <c r="J126" s="11"/>
    </row>
    <row r="127" spans="1:10" s="12" customFormat="1" outlineLevel="1">
      <c r="A127" s="21"/>
      <c r="B127" s="21"/>
      <c r="C127" s="21"/>
      <c r="D127" s="30"/>
      <c r="E127" s="31"/>
      <c r="F127" s="32"/>
      <c r="G127" s="29"/>
      <c r="H127" s="33"/>
      <c r="I127" s="33"/>
      <c r="J127" s="11"/>
    </row>
    <row r="128" spans="1:10" s="12" customFormat="1" outlineLevel="1">
      <c r="A128" s="21"/>
      <c r="B128" s="21"/>
      <c r="C128" s="21"/>
      <c r="D128" s="30"/>
      <c r="E128" s="31"/>
      <c r="F128" s="32"/>
      <c r="G128" s="29"/>
      <c r="H128" s="33"/>
      <c r="I128" s="33"/>
      <c r="J128" s="11"/>
    </row>
    <row r="129" spans="1:10" s="12" customFormat="1" outlineLevel="1">
      <c r="A129" s="21"/>
      <c r="B129" s="21"/>
      <c r="C129" s="21"/>
      <c r="D129" s="30"/>
      <c r="E129" s="31"/>
      <c r="F129" s="32"/>
      <c r="G129" s="29"/>
      <c r="H129" s="33"/>
      <c r="I129" s="33"/>
      <c r="J129" s="11"/>
    </row>
    <row r="130" spans="1:10" s="12" customFormat="1" outlineLevel="1">
      <c r="A130" s="21"/>
      <c r="B130" s="21"/>
      <c r="C130" s="21"/>
      <c r="D130" s="30"/>
      <c r="E130" s="31"/>
      <c r="F130" s="32"/>
      <c r="G130" s="29"/>
      <c r="H130" s="33"/>
      <c r="I130" s="33"/>
      <c r="J130" s="11"/>
    </row>
    <row r="131" spans="1:10" s="12" customFormat="1" outlineLevel="1">
      <c r="A131" s="21"/>
      <c r="B131" s="21"/>
      <c r="C131" s="21"/>
      <c r="D131" s="30"/>
      <c r="E131" s="31"/>
      <c r="F131" s="32"/>
      <c r="G131" s="29"/>
      <c r="H131" s="33"/>
      <c r="I131" s="33"/>
      <c r="J131" s="11"/>
    </row>
    <row r="132" spans="1:10" s="12" customFormat="1" outlineLevel="1">
      <c r="A132" s="21"/>
      <c r="B132" s="21"/>
      <c r="C132" s="21"/>
      <c r="D132" s="30"/>
      <c r="E132" s="31"/>
      <c r="F132" s="32"/>
      <c r="G132" s="29"/>
      <c r="H132" s="33"/>
      <c r="I132" s="33"/>
      <c r="J132" s="11"/>
    </row>
    <row r="133" spans="1:10" s="12" customFormat="1" outlineLevel="1">
      <c r="A133" s="21"/>
      <c r="B133" s="21"/>
      <c r="C133" s="21"/>
      <c r="D133" s="30"/>
      <c r="E133" s="31"/>
      <c r="F133" s="32"/>
      <c r="G133" s="29"/>
      <c r="H133" s="33"/>
      <c r="I133" s="33"/>
      <c r="J133" s="11"/>
    </row>
    <row r="134" spans="1:10" s="12" customFormat="1" outlineLevel="1">
      <c r="A134" s="21"/>
      <c r="B134" s="21"/>
      <c r="C134" s="21"/>
      <c r="D134" s="30"/>
      <c r="E134" s="31"/>
      <c r="F134" s="32"/>
      <c r="G134" s="29"/>
      <c r="H134" s="33"/>
      <c r="I134" s="33"/>
      <c r="J134" s="11"/>
    </row>
    <row r="135" spans="1:10" s="12" customFormat="1" outlineLevel="1">
      <c r="A135" s="21"/>
      <c r="B135" s="21"/>
      <c r="C135" s="21"/>
      <c r="D135" s="30"/>
      <c r="E135" s="31"/>
      <c r="F135" s="32"/>
      <c r="G135" s="29"/>
      <c r="H135" s="33"/>
      <c r="I135" s="33"/>
      <c r="J135" s="11"/>
    </row>
    <row r="136" spans="1:10" s="12" customFormat="1" outlineLevel="1">
      <c r="A136" s="21"/>
      <c r="B136" s="21"/>
      <c r="C136" s="21"/>
      <c r="D136" s="30"/>
      <c r="E136" s="31"/>
      <c r="F136" s="32"/>
      <c r="G136" s="29"/>
      <c r="H136" s="33"/>
      <c r="I136" s="33"/>
      <c r="J136" s="11"/>
    </row>
    <row r="137" spans="1:10" s="12" customFormat="1" outlineLevel="1">
      <c r="A137" s="21"/>
      <c r="B137" s="21"/>
      <c r="C137" s="21"/>
      <c r="D137" s="30"/>
      <c r="E137" s="31"/>
      <c r="F137" s="32"/>
      <c r="G137" s="29"/>
      <c r="H137" s="33"/>
      <c r="I137" s="33"/>
      <c r="J137" s="11"/>
    </row>
    <row r="138" spans="1:10" s="12" customFormat="1" outlineLevel="1">
      <c r="A138" s="21"/>
      <c r="B138" s="21"/>
      <c r="C138" s="21"/>
      <c r="D138" s="30"/>
      <c r="E138" s="31"/>
      <c r="F138" s="32"/>
      <c r="G138" s="29"/>
      <c r="H138" s="33"/>
      <c r="I138" s="33"/>
      <c r="J138" s="11"/>
    </row>
    <row r="139" spans="1:10" s="12" customFormat="1" outlineLevel="1">
      <c r="A139" s="21"/>
      <c r="B139" s="21"/>
      <c r="C139" s="21"/>
      <c r="D139" s="30"/>
      <c r="E139" s="31"/>
      <c r="F139" s="32"/>
      <c r="G139" s="29"/>
      <c r="H139" s="33"/>
      <c r="I139" s="33"/>
      <c r="J139" s="11"/>
    </row>
    <row r="140" spans="1:10" s="12" customFormat="1" outlineLevel="1">
      <c r="A140" s="21"/>
      <c r="B140" s="21"/>
      <c r="C140" s="21"/>
      <c r="D140" s="30"/>
      <c r="E140" s="31"/>
      <c r="F140" s="32"/>
      <c r="G140" s="29"/>
      <c r="H140" s="33"/>
      <c r="I140" s="33"/>
      <c r="J140" s="11"/>
    </row>
    <row r="141" spans="1:10" s="12" customFormat="1" outlineLevel="1">
      <c r="A141" s="21"/>
      <c r="B141" s="21"/>
      <c r="C141" s="21"/>
      <c r="D141" s="30"/>
      <c r="E141" s="31"/>
      <c r="F141" s="32"/>
      <c r="G141" s="29"/>
      <c r="H141" s="33"/>
      <c r="I141" s="33"/>
      <c r="J141" s="11"/>
    </row>
    <row r="142" spans="1:10" s="12" customFormat="1" outlineLevel="1">
      <c r="A142" s="21"/>
      <c r="B142" s="21"/>
      <c r="C142" s="21"/>
      <c r="D142" s="30"/>
      <c r="E142" s="31"/>
      <c r="F142" s="32"/>
      <c r="G142" s="29"/>
      <c r="H142" s="33"/>
      <c r="I142" s="33"/>
      <c r="J142" s="11"/>
    </row>
    <row r="143" spans="1:10" s="12" customFormat="1" outlineLevel="1">
      <c r="A143" s="21"/>
      <c r="B143" s="21"/>
      <c r="C143" s="21"/>
      <c r="D143" s="30"/>
      <c r="E143" s="31"/>
      <c r="F143" s="32"/>
      <c r="G143" s="29"/>
      <c r="H143" s="33"/>
      <c r="I143" s="33"/>
      <c r="J143" s="11"/>
    </row>
    <row r="144" spans="1:10" s="12" customFormat="1" outlineLevel="1">
      <c r="A144" s="21"/>
      <c r="B144" s="21"/>
      <c r="C144" s="21"/>
      <c r="D144" s="30"/>
      <c r="E144" s="31"/>
      <c r="F144" s="32"/>
      <c r="G144" s="29"/>
      <c r="H144" s="33"/>
      <c r="I144" s="33"/>
      <c r="J144" s="11"/>
    </row>
    <row r="145" spans="1:10" s="12" customFormat="1" outlineLevel="1">
      <c r="A145" s="21"/>
      <c r="B145" s="21"/>
      <c r="C145" s="21"/>
      <c r="D145" s="30"/>
      <c r="E145" s="31"/>
      <c r="F145" s="32"/>
      <c r="G145" s="29"/>
      <c r="H145" s="33"/>
      <c r="I145" s="33"/>
      <c r="J145" s="11"/>
    </row>
    <row r="146" spans="1:10" s="12" customFormat="1" outlineLevel="1">
      <c r="A146" s="21"/>
      <c r="B146" s="21"/>
      <c r="C146" s="21"/>
      <c r="D146" s="30"/>
      <c r="E146" s="31"/>
      <c r="F146" s="32"/>
      <c r="G146" s="29"/>
      <c r="H146" s="33"/>
      <c r="I146" s="33"/>
      <c r="J146" s="11"/>
    </row>
    <row r="147" spans="1:10" s="12" customFormat="1" ht="12.75" customHeight="1" outlineLevel="1">
      <c r="A147" s="21"/>
      <c r="B147" s="21"/>
      <c r="C147" s="21"/>
      <c r="D147" s="30"/>
      <c r="E147" s="31"/>
      <c r="F147" s="32"/>
      <c r="G147" s="29"/>
      <c r="H147" s="33"/>
      <c r="I147" s="33"/>
      <c r="J147" s="11"/>
    </row>
    <row r="148" spans="1:10" s="12" customFormat="1">
      <c r="A148" s="21"/>
      <c r="B148" s="21"/>
      <c r="C148" s="21"/>
      <c r="D148" s="30"/>
      <c r="E148" s="31"/>
      <c r="F148" s="32"/>
      <c r="G148" s="29"/>
      <c r="H148" s="33"/>
      <c r="I148" s="33"/>
      <c r="J148" s="11"/>
    </row>
    <row r="149" spans="1:10">
      <c r="A149" s="21"/>
      <c r="B149" s="21"/>
      <c r="C149" s="21"/>
      <c r="D149" s="30"/>
      <c r="E149" s="31"/>
      <c r="F149" s="32"/>
      <c r="G149" s="29"/>
      <c r="H149" s="33"/>
      <c r="I149" s="33"/>
      <c r="J149" s="9"/>
    </row>
    <row r="150" spans="1:10" s="12" customFormat="1" outlineLevel="1">
      <c r="A150" s="21"/>
      <c r="B150" s="21"/>
      <c r="C150" s="21"/>
      <c r="D150" s="30"/>
      <c r="E150" s="31"/>
      <c r="F150" s="32"/>
      <c r="G150" s="29"/>
      <c r="H150" s="33"/>
      <c r="I150" s="33"/>
      <c r="J150" s="11"/>
    </row>
    <row r="151" spans="1:10" s="12" customFormat="1" outlineLevel="1">
      <c r="A151" s="21"/>
      <c r="B151" s="21"/>
      <c r="C151" s="21"/>
      <c r="D151" s="30"/>
      <c r="E151" s="31"/>
      <c r="F151" s="32"/>
      <c r="G151" s="29"/>
      <c r="H151" s="33"/>
      <c r="I151" s="33"/>
      <c r="J151" s="11"/>
    </row>
    <row r="152" spans="1:10" s="12" customFormat="1" outlineLevel="1">
      <c r="A152" s="21"/>
      <c r="B152" s="21"/>
      <c r="C152" s="21"/>
      <c r="D152" s="30"/>
      <c r="E152" s="31"/>
      <c r="F152" s="32"/>
      <c r="G152" s="29"/>
      <c r="H152" s="33"/>
      <c r="I152" s="33"/>
      <c r="J152" s="11"/>
    </row>
    <row r="153" spans="1:10" s="12" customFormat="1" outlineLevel="1">
      <c r="A153" s="3"/>
      <c r="B153" s="3"/>
      <c r="C153" s="3"/>
      <c r="D153" s="4"/>
      <c r="E153" s="2"/>
      <c r="F153" s="10"/>
      <c r="G153" s="5"/>
      <c r="H153" s="1"/>
      <c r="I153" s="1"/>
      <c r="J153" s="11"/>
    </row>
    <row r="154" spans="1:10" s="12" customFormat="1" outlineLevel="1">
      <c r="A154" s="3"/>
      <c r="B154" s="3"/>
      <c r="C154" s="3"/>
      <c r="D154" s="4"/>
      <c r="E154" s="2"/>
      <c r="F154" s="10"/>
      <c r="G154" s="5"/>
      <c r="H154" s="1"/>
      <c r="I154" s="1"/>
      <c r="J154" s="11"/>
    </row>
    <row r="155" spans="1:10" s="12" customFormat="1" outlineLevel="1">
      <c r="A155" s="3"/>
      <c r="B155" s="3"/>
      <c r="C155" s="3"/>
      <c r="D155" s="4"/>
      <c r="E155" s="2"/>
      <c r="F155" s="10"/>
      <c r="G155" s="5"/>
      <c r="H155" s="1"/>
      <c r="I155" s="1"/>
      <c r="J155" s="11"/>
    </row>
    <row r="156" spans="1:10" s="12" customFormat="1" outlineLevel="1">
      <c r="A156" s="3"/>
      <c r="B156" s="3"/>
      <c r="C156" s="3"/>
      <c r="D156" s="4"/>
      <c r="E156" s="2"/>
      <c r="F156" s="10"/>
      <c r="G156" s="5"/>
      <c r="H156" s="1"/>
      <c r="I156" s="1"/>
      <c r="J156" s="11"/>
    </row>
    <row r="157" spans="1:10" s="12" customFormat="1" outlineLevel="1">
      <c r="A157" s="3"/>
      <c r="B157" s="3"/>
      <c r="C157" s="3"/>
      <c r="D157" s="4"/>
      <c r="E157" s="2"/>
      <c r="F157" s="10"/>
      <c r="G157" s="5"/>
      <c r="H157" s="1"/>
      <c r="I157" s="1"/>
      <c r="J157" s="11"/>
    </row>
    <row r="158" spans="1:10" s="12" customFormat="1" outlineLevel="1">
      <c r="A158" s="3"/>
      <c r="B158" s="3"/>
      <c r="C158" s="3"/>
      <c r="D158" s="4"/>
      <c r="E158" s="2"/>
      <c r="F158" s="10"/>
      <c r="G158" s="5"/>
      <c r="H158" s="1"/>
      <c r="I158" s="1"/>
      <c r="J158" s="11"/>
    </row>
    <row r="159" spans="1:10" s="12" customFormat="1" outlineLevel="1">
      <c r="A159" s="3"/>
      <c r="B159" s="3"/>
      <c r="C159" s="3"/>
      <c r="D159" s="4"/>
      <c r="E159" s="2"/>
      <c r="F159" s="10"/>
      <c r="G159" s="5"/>
      <c r="H159" s="1"/>
      <c r="I159" s="1"/>
      <c r="J159" s="11"/>
    </row>
    <row r="160" spans="1:10" s="12" customFormat="1" outlineLevel="1">
      <c r="A160" s="3"/>
      <c r="B160" s="3"/>
      <c r="C160" s="3"/>
      <c r="D160" s="4"/>
      <c r="E160" s="2"/>
      <c r="F160" s="10"/>
      <c r="G160" s="5"/>
      <c r="H160" s="1"/>
      <c r="I160" s="1"/>
      <c r="J160" s="11"/>
    </row>
    <row r="161" spans="1:10" s="12" customFormat="1" outlineLevel="1">
      <c r="A161" s="3"/>
      <c r="B161" s="3"/>
      <c r="C161" s="3"/>
      <c r="D161" s="4"/>
      <c r="E161" s="2"/>
      <c r="F161" s="10"/>
      <c r="G161" s="5"/>
      <c r="H161" s="1"/>
      <c r="I161" s="1"/>
      <c r="J161" s="11"/>
    </row>
    <row r="162" spans="1:10" s="12" customFormat="1" outlineLevel="1">
      <c r="A162" s="3"/>
      <c r="B162" s="3"/>
      <c r="C162" s="3"/>
      <c r="D162" s="4"/>
      <c r="E162" s="2"/>
      <c r="F162" s="10"/>
      <c r="G162" s="5"/>
      <c r="H162" s="1"/>
      <c r="I162" s="1"/>
      <c r="J162" s="11"/>
    </row>
    <row r="163" spans="1:10" s="12" customFormat="1" outlineLevel="1">
      <c r="A163" s="3"/>
      <c r="B163" s="3"/>
      <c r="C163" s="3"/>
      <c r="D163" s="4"/>
      <c r="E163" s="2"/>
      <c r="F163" s="10"/>
      <c r="G163" s="5"/>
      <c r="H163" s="1"/>
      <c r="I163" s="1"/>
      <c r="J163" s="11"/>
    </row>
    <row r="164" spans="1:10" s="12" customFormat="1" outlineLevel="1">
      <c r="A164" s="3"/>
      <c r="B164" s="3"/>
      <c r="C164" s="3"/>
      <c r="D164" s="4"/>
      <c r="E164" s="2"/>
      <c r="F164" s="10"/>
      <c r="G164" s="5"/>
      <c r="H164" s="1"/>
      <c r="I164" s="1"/>
      <c r="J164" s="11"/>
    </row>
    <row r="165" spans="1:10" s="12" customFormat="1" outlineLevel="1">
      <c r="A165" s="3"/>
      <c r="B165" s="3"/>
      <c r="C165" s="3"/>
      <c r="D165" s="4"/>
      <c r="E165" s="2"/>
      <c r="F165" s="10"/>
      <c r="G165" s="5"/>
      <c r="H165" s="1"/>
      <c r="I165" s="1"/>
      <c r="J165" s="11"/>
    </row>
    <row r="166" spans="1:10" s="12" customFormat="1" outlineLevel="1">
      <c r="A166" s="3"/>
      <c r="B166" s="3"/>
      <c r="C166" s="3"/>
      <c r="D166" s="4"/>
      <c r="E166" s="2"/>
      <c r="F166" s="10"/>
      <c r="G166" s="5"/>
      <c r="H166" s="1"/>
      <c r="I166" s="1"/>
      <c r="J166" s="11"/>
    </row>
    <row r="167" spans="1:10" s="12" customFormat="1" outlineLevel="1">
      <c r="A167" s="3"/>
      <c r="B167" s="3"/>
      <c r="C167" s="3"/>
      <c r="D167" s="4"/>
      <c r="E167" s="2"/>
      <c r="F167" s="10"/>
      <c r="G167" s="5"/>
      <c r="H167" s="1"/>
      <c r="I167" s="1"/>
      <c r="J167" s="11"/>
    </row>
    <row r="168" spans="1:10" s="12" customFormat="1" outlineLevel="1">
      <c r="A168" s="3"/>
      <c r="B168" s="3"/>
      <c r="C168" s="3"/>
      <c r="D168" s="4"/>
      <c r="E168" s="2"/>
      <c r="F168" s="10"/>
      <c r="G168" s="5"/>
      <c r="H168" s="1"/>
      <c r="I168" s="1"/>
      <c r="J168" s="11"/>
    </row>
    <row r="169" spans="1:10" s="12" customFormat="1" outlineLevel="1">
      <c r="A169" s="3"/>
      <c r="B169" s="3"/>
      <c r="C169" s="3"/>
      <c r="D169" s="4"/>
      <c r="E169" s="2"/>
      <c r="F169" s="10"/>
      <c r="G169" s="5"/>
      <c r="H169" s="1"/>
      <c r="I169" s="1"/>
      <c r="J169" s="11"/>
    </row>
    <row r="170" spans="1:10" s="12" customFormat="1" outlineLevel="1">
      <c r="A170" s="3"/>
      <c r="B170" s="3"/>
      <c r="C170" s="3"/>
      <c r="D170" s="4"/>
      <c r="E170" s="2"/>
      <c r="F170" s="10"/>
      <c r="G170" s="5"/>
      <c r="H170" s="1"/>
      <c r="I170" s="1"/>
      <c r="J170" s="11"/>
    </row>
    <row r="171" spans="1:10" s="12" customFormat="1" outlineLevel="1">
      <c r="A171" s="3"/>
      <c r="B171" s="3"/>
      <c r="C171" s="3"/>
      <c r="D171" s="4"/>
      <c r="E171" s="2"/>
      <c r="F171" s="10"/>
      <c r="G171" s="5"/>
      <c r="H171" s="1"/>
      <c r="I171" s="1"/>
      <c r="J171" s="11"/>
    </row>
    <row r="172" spans="1:10" s="12" customFormat="1" outlineLevel="1">
      <c r="A172" s="3"/>
      <c r="B172" s="3"/>
      <c r="C172" s="3"/>
      <c r="D172" s="4"/>
      <c r="E172" s="2"/>
      <c r="F172" s="10"/>
      <c r="G172" s="5"/>
      <c r="H172" s="1"/>
      <c r="I172" s="1"/>
      <c r="J172" s="11"/>
    </row>
    <row r="173" spans="1:10" s="12" customFormat="1" outlineLevel="1">
      <c r="A173" s="3"/>
      <c r="B173" s="3"/>
      <c r="C173" s="3"/>
      <c r="D173" s="4"/>
      <c r="E173" s="2"/>
      <c r="F173" s="10"/>
      <c r="G173" s="5"/>
      <c r="H173" s="1"/>
      <c r="I173" s="1"/>
      <c r="J173" s="11"/>
    </row>
    <row r="174" spans="1:10" s="12" customFormat="1" outlineLevel="1">
      <c r="A174" s="3"/>
      <c r="B174" s="3"/>
      <c r="C174" s="3"/>
      <c r="D174" s="4"/>
      <c r="E174" s="2"/>
      <c r="F174" s="10"/>
      <c r="G174" s="5"/>
      <c r="H174" s="1"/>
      <c r="I174" s="1"/>
      <c r="J174" s="11"/>
    </row>
    <row r="175" spans="1:10" s="12" customFormat="1" outlineLevel="1">
      <c r="A175" s="3"/>
      <c r="B175" s="3"/>
      <c r="C175" s="3"/>
      <c r="D175" s="4"/>
      <c r="E175" s="2"/>
      <c r="F175" s="10"/>
      <c r="G175" s="5"/>
      <c r="H175" s="1"/>
      <c r="I175" s="1"/>
      <c r="J175" s="11"/>
    </row>
    <row r="176" spans="1:10" s="12" customFormat="1" outlineLevel="1">
      <c r="A176" s="3"/>
      <c r="B176" s="3"/>
      <c r="C176" s="3"/>
      <c r="D176" s="4"/>
      <c r="E176" s="2"/>
      <c r="F176" s="10"/>
      <c r="G176" s="5"/>
      <c r="H176" s="1"/>
      <c r="I176" s="1"/>
      <c r="J176" s="11"/>
    </row>
    <row r="177" spans="1:10" s="12" customFormat="1" outlineLevel="1">
      <c r="A177" s="3"/>
      <c r="B177" s="3"/>
      <c r="C177" s="3"/>
      <c r="D177" s="4"/>
      <c r="E177" s="2"/>
      <c r="F177" s="10"/>
      <c r="G177" s="5"/>
      <c r="H177" s="1"/>
      <c r="I177" s="1"/>
      <c r="J177" s="11"/>
    </row>
    <row r="178" spans="1:10" s="12" customFormat="1" outlineLevel="1">
      <c r="A178" s="3"/>
      <c r="B178" s="3"/>
      <c r="C178" s="3"/>
      <c r="D178" s="4"/>
      <c r="E178" s="2"/>
      <c r="F178" s="10"/>
      <c r="G178" s="5"/>
      <c r="H178" s="1"/>
      <c r="I178" s="1"/>
      <c r="J178" s="11"/>
    </row>
    <row r="179" spans="1:10" s="12" customFormat="1" outlineLevel="1">
      <c r="A179" s="3"/>
      <c r="B179" s="3"/>
      <c r="C179" s="3"/>
      <c r="D179" s="4"/>
      <c r="E179" s="2"/>
      <c r="F179" s="10"/>
      <c r="G179" s="5"/>
      <c r="H179" s="1"/>
      <c r="I179" s="1"/>
      <c r="J179" s="11"/>
    </row>
    <row r="180" spans="1:10" s="12" customFormat="1" outlineLevel="1">
      <c r="A180" s="3"/>
      <c r="B180" s="3"/>
      <c r="C180" s="3"/>
      <c r="D180" s="4"/>
      <c r="E180" s="2"/>
      <c r="F180" s="10"/>
      <c r="G180" s="5"/>
      <c r="H180" s="1"/>
      <c r="I180" s="1"/>
      <c r="J180" s="11"/>
    </row>
    <row r="181" spans="1:10" s="12" customFormat="1" outlineLevel="1">
      <c r="A181" s="3"/>
      <c r="B181" s="3"/>
      <c r="C181" s="3"/>
      <c r="D181" s="4"/>
      <c r="E181" s="2"/>
      <c r="F181" s="10"/>
      <c r="G181" s="5"/>
      <c r="H181" s="1"/>
      <c r="I181" s="1"/>
      <c r="J181" s="11"/>
    </row>
    <row r="182" spans="1:10" s="12" customFormat="1" outlineLevel="1">
      <c r="A182" s="3"/>
      <c r="B182" s="3"/>
      <c r="C182" s="3"/>
      <c r="D182" s="4"/>
      <c r="E182" s="2"/>
      <c r="F182" s="10"/>
      <c r="G182" s="5"/>
      <c r="H182" s="1"/>
      <c r="I182" s="1"/>
      <c r="J182" s="11"/>
    </row>
    <row r="183" spans="1:10" s="12" customFormat="1" outlineLevel="1">
      <c r="A183" s="3"/>
      <c r="B183" s="3"/>
      <c r="C183" s="3"/>
      <c r="D183" s="4"/>
      <c r="E183" s="2"/>
      <c r="F183" s="10"/>
      <c r="G183" s="5"/>
      <c r="H183" s="1"/>
      <c r="I183" s="1"/>
      <c r="J183" s="11"/>
    </row>
    <row r="184" spans="1:10" s="12" customFormat="1" outlineLevel="1">
      <c r="A184" s="3"/>
      <c r="B184" s="3"/>
      <c r="C184" s="3"/>
      <c r="D184" s="4"/>
      <c r="E184" s="2"/>
      <c r="F184" s="10"/>
      <c r="G184" s="5"/>
      <c r="H184" s="1"/>
      <c r="I184" s="1"/>
      <c r="J184" s="11"/>
    </row>
    <row r="185" spans="1:10" s="12" customFormat="1" outlineLevel="1">
      <c r="A185" s="3"/>
      <c r="B185" s="3"/>
      <c r="C185" s="3"/>
      <c r="D185" s="4"/>
      <c r="E185" s="2"/>
      <c r="F185" s="10"/>
      <c r="G185" s="5"/>
      <c r="H185" s="1"/>
      <c r="I185" s="1"/>
      <c r="J185" s="11"/>
    </row>
    <row r="186" spans="1:10" s="12" customFormat="1" outlineLevel="1">
      <c r="A186" s="3"/>
      <c r="B186" s="3"/>
      <c r="C186" s="3"/>
      <c r="D186" s="4"/>
      <c r="E186" s="2"/>
      <c r="F186" s="10"/>
      <c r="G186" s="5"/>
      <c r="H186" s="1"/>
      <c r="I186" s="1"/>
      <c r="J186" s="11"/>
    </row>
    <row r="187" spans="1:10" s="12" customFormat="1" outlineLevel="1">
      <c r="A187" s="3"/>
      <c r="B187" s="3"/>
      <c r="C187" s="3"/>
      <c r="D187" s="4"/>
      <c r="E187" s="2"/>
      <c r="F187" s="10"/>
      <c r="G187" s="5"/>
      <c r="H187" s="1"/>
      <c r="I187" s="1"/>
      <c r="J187" s="11"/>
    </row>
    <row r="188" spans="1:10" s="12" customFormat="1" outlineLevel="1">
      <c r="A188" s="3"/>
      <c r="B188" s="3"/>
      <c r="C188" s="3"/>
      <c r="D188" s="4"/>
      <c r="E188" s="2"/>
      <c r="F188" s="10"/>
      <c r="G188" s="5"/>
      <c r="H188" s="1"/>
      <c r="I188" s="1"/>
      <c r="J188" s="11"/>
    </row>
    <row r="189" spans="1:10" s="12" customFormat="1" outlineLevel="1">
      <c r="A189" s="3"/>
      <c r="B189" s="3"/>
      <c r="C189" s="3"/>
      <c r="D189" s="4"/>
      <c r="E189" s="2"/>
      <c r="F189" s="10"/>
      <c r="G189" s="5"/>
      <c r="H189" s="1"/>
      <c r="I189" s="1"/>
      <c r="J189" s="11"/>
    </row>
    <row r="190" spans="1:10" s="12" customFormat="1" outlineLevel="1">
      <c r="A190" s="3"/>
      <c r="B190" s="3"/>
      <c r="C190" s="3"/>
      <c r="D190" s="4"/>
      <c r="E190" s="2"/>
      <c r="F190" s="10"/>
      <c r="G190" s="5"/>
      <c r="H190" s="1"/>
      <c r="I190" s="1"/>
      <c r="J190" s="11"/>
    </row>
    <row r="191" spans="1:10" s="12" customFormat="1" outlineLevel="1">
      <c r="A191" s="3"/>
      <c r="B191" s="3"/>
      <c r="C191" s="3"/>
      <c r="D191" s="4"/>
      <c r="E191" s="2"/>
      <c r="F191" s="10"/>
      <c r="G191" s="5"/>
      <c r="H191" s="1"/>
      <c r="I191" s="1"/>
      <c r="J191" s="11"/>
    </row>
    <row r="192" spans="1:10" s="12" customFormat="1" outlineLevel="1">
      <c r="A192" s="3"/>
      <c r="B192" s="3"/>
      <c r="C192" s="3"/>
      <c r="D192" s="4"/>
      <c r="E192" s="2"/>
      <c r="F192" s="10"/>
      <c r="G192" s="5"/>
      <c r="H192" s="1"/>
      <c r="I192" s="1"/>
      <c r="J192" s="11"/>
    </row>
    <row r="193" spans="1:10" s="12" customFormat="1" outlineLevel="1">
      <c r="A193" s="3"/>
      <c r="B193" s="3"/>
      <c r="C193" s="3"/>
      <c r="D193" s="4"/>
      <c r="E193" s="2"/>
      <c r="F193" s="10"/>
      <c r="G193" s="5"/>
      <c r="H193" s="1"/>
      <c r="I193" s="1"/>
      <c r="J193" s="11"/>
    </row>
    <row r="194" spans="1:10" s="12" customFormat="1" outlineLevel="1">
      <c r="A194" s="3"/>
      <c r="B194" s="3"/>
      <c r="C194" s="3"/>
      <c r="D194" s="4"/>
      <c r="E194" s="2"/>
      <c r="F194" s="10"/>
      <c r="G194" s="5"/>
      <c r="H194" s="1"/>
      <c r="I194" s="1"/>
      <c r="J194" s="11"/>
    </row>
    <row r="195" spans="1:10" s="12" customFormat="1" outlineLevel="1">
      <c r="A195" s="3"/>
      <c r="B195" s="3"/>
      <c r="C195" s="3"/>
      <c r="D195" s="4"/>
      <c r="E195" s="2"/>
      <c r="F195" s="10"/>
      <c r="G195" s="5"/>
      <c r="H195" s="1"/>
      <c r="I195" s="1"/>
      <c r="J195" s="11"/>
    </row>
    <row r="196" spans="1:10" s="12" customFormat="1" ht="12.75" customHeight="1" outlineLevel="1">
      <c r="A196" s="3"/>
      <c r="B196" s="3"/>
      <c r="C196" s="3"/>
      <c r="D196" s="4"/>
      <c r="E196" s="2"/>
      <c r="F196" s="10"/>
      <c r="G196" s="5"/>
      <c r="H196" s="1"/>
      <c r="I196" s="1"/>
      <c r="J196" s="11"/>
    </row>
    <row r="197" spans="1:10">
      <c r="J197" s="9"/>
    </row>
    <row r="198" spans="1:10">
      <c r="J198" s="9"/>
    </row>
    <row r="199" spans="1:10" s="12" customFormat="1" outlineLevel="1">
      <c r="A199" s="3"/>
      <c r="B199" s="3"/>
      <c r="C199" s="3"/>
      <c r="D199" s="4"/>
      <c r="E199" s="2"/>
      <c r="F199" s="10"/>
      <c r="G199" s="5"/>
      <c r="H199" s="1"/>
      <c r="I199" s="1"/>
      <c r="J199" s="11"/>
    </row>
    <row r="200" spans="1:10" s="12" customFormat="1" outlineLevel="1">
      <c r="A200" s="3"/>
      <c r="B200" s="3"/>
      <c r="C200" s="3"/>
      <c r="D200" s="4"/>
      <c r="E200" s="2"/>
      <c r="F200" s="10"/>
      <c r="G200" s="5"/>
      <c r="H200" s="1"/>
      <c r="I200" s="1"/>
      <c r="J200" s="11"/>
    </row>
    <row r="201" spans="1:10" s="12" customFormat="1" outlineLevel="1">
      <c r="A201" s="3"/>
      <c r="B201" s="3"/>
      <c r="C201" s="3"/>
      <c r="D201" s="4"/>
      <c r="E201" s="2"/>
      <c r="F201" s="10"/>
      <c r="G201" s="5"/>
      <c r="H201" s="1"/>
      <c r="I201" s="1"/>
      <c r="J201" s="11"/>
    </row>
    <row r="202" spans="1:10" s="12" customFormat="1" outlineLevel="1">
      <c r="A202" s="3"/>
      <c r="B202" s="3"/>
      <c r="C202" s="3"/>
      <c r="D202" s="4"/>
      <c r="E202" s="2"/>
      <c r="F202" s="10"/>
      <c r="G202" s="5"/>
      <c r="H202" s="1"/>
      <c r="I202" s="1"/>
      <c r="J202" s="11"/>
    </row>
    <row r="203" spans="1:10" s="12" customFormat="1" outlineLevel="1">
      <c r="A203" s="3"/>
      <c r="B203" s="3"/>
      <c r="C203" s="3"/>
      <c r="D203" s="4"/>
      <c r="E203" s="2"/>
      <c r="F203" s="10"/>
      <c r="G203" s="5"/>
      <c r="H203" s="1"/>
      <c r="I203" s="1"/>
      <c r="J203" s="11"/>
    </row>
    <row r="204" spans="1:10" s="12" customFormat="1" outlineLevel="1">
      <c r="A204" s="3"/>
      <c r="B204" s="3"/>
      <c r="C204" s="3"/>
      <c r="D204" s="4"/>
      <c r="E204" s="2"/>
      <c r="F204" s="10"/>
      <c r="G204" s="5"/>
      <c r="H204" s="1"/>
      <c r="I204" s="1"/>
      <c r="J204" s="11"/>
    </row>
    <row r="205" spans="1:10" s="12" customFormat="1" outlineLevel="1">
      <c r="A205" s="3"/>
      <c r="B205" s="3"/>
      <c r="C205" s="3"/>
      <c r="D205" s="4"/>
      <c r="E205" s="2"/>
      <c r="F205" s="10"/>
      <c r="G205" s="5"/>
      <c r="H205" s="1"/>
      <c r="I205" s="1"/>
      <c r="J205" s="11"/>
    </row>
    <row r="206" spans="1:10" s="12" customFormat="1" outlineLevel="1">
      <c r="A206" s="3"/>
      <c r="B206" s="3"/>
      <c r="C206" s="3"/>
      <c r="D206" s="4"/>
      <c r="E206" s="2"/>
      <c r="F206" s="10"/>
      <c r="G206" s="5"/>
      <c r="H206" s="1"/>
      <c r="I206" s="1"/>
      <c r="J206" s="11"/>
    </row>
    <row r="207" spans="1:10" s="12" customFormat="1" outlineLevel="1">
      <c r="A207" s="3"/>
      <c r="B207" s="3"/>
      <c r="C207" s="3"/>
      <c r="D207" s="4"/>
      <c r="E207" s="2"/>
      <c r="F207" s="10"/>
      <c r="G207" s="5"/>
      <c r="H207" s="1"/>
      <c r="I207" s="1"/>
      <c r="J207" s="11"/>
    </row>
    <row r="208" spans="1:10" s="12" customFormat="1" outlineLevel="1">
      <c r="A208" s="3"/>
      <c r="B208" s="3"/>
      <c r="C208" s="3"/>
      <c r="D208" s="4"/>
      <c r="E208" s="2"/>
      <c r="F208" s="10"/>
      <c r="G208" s="5"/>
      <c r="H208" s="1"/>
      <c r="I208" s="1"/>
      <c r="J208" s="11"/>
    </row>
    <row r="209" spans="1:10" s="12" customFormat="1" outlineLevel="1">
      <c r="A209" s="3"/>
      <c r="B209" s="3"/>
      <c r="C209" s="3"/>
      <c r="D209" s="4"/>
      <c r="E209" s="2"/>
      <c r="F209" s="10"/>
      <c r="G209" s="5"/>
      <c r="H209" s="1"/>
      <c r="I209" s="1"/>
      <c r="J209" s="11"/>
    </row>
    <row r="210" spans="1:10" s="12" customFormat="1" outlineLevel="1">
      <c r="A210" s="3"/>
      <c r="B210" s="3"/>
      <c r="C210" s="3"/>
      <c r="D210" s="4"/>
      <c r="E210" s="2"/>
      <c r="F210" s="10"/>
      <c r="G210" s="5"/>
      <c r="H210" s="1"/>
      <c r="I210" s="1"/>
      <c r="J210" s="11"/>
    </row>
    <row r="211" spans="1:10" s="12" customFormat="1" outlineLevel="1">
      <c r="A211" s="3"/>
      <c r="B211" s="3"/>
      <c r="C211" s="3"/>
      <c r="D211" s="4"/>
      <c r="E211" s="2"/>
      <c r="F211" s="10"/>
      <c r="G211" s="5"/>
      <c r="H211" s="1"/>
      <c r="I211" s="1"/>
      <c r="J211" s="11"/>
    </row>
    <row r="212" spans="1:10" s="12" customFormat="1" outlineLevel="1">
      <c r="A212" s="3"/>
      <c r="B212" s="3"/>
      <c r="C212" s="3"/>
      <c r="D212" s="4"/>
      <c r="E212" s="2"/>
      <c r="F212" s="10"/>
      <c r="G212" s="5"/>
      <c r="H212" s="1"/>
      <c r="I212" s="1"/>
      <c r="J212" s="11"/>
    </row>
    <row r="213" spans="1:10" s="12" customFormat="1" outlineLevel="1">
      <c r="A213" s="3"/>
      <c r="B213" s="3"/>
      <c r="C213" s="3"/>
      <c r="D213" s="4"/>
      <c r="E213" s="2"/>
      <c r="F213" s="10"/>
      <c r="G213" s="5"/>
      <c r="H213" s="1"/>
      <c r="I213" s="1"/>
      <c r="J213" s="11"/>
    </row>
    <row r="214" spans="1:10" s="12" customFormat="1" outlineLevel="1">
      <c r="A214" s="3"/>
      <c r="B214" s="3"/>
      <c r="C214" s="3"/>
      <c r="D214" s="4"/>
      <c r="E214" s="2"/>
      <c r="F214" s="10"/>
      <c r="G214" s="5"/>
      <c r="H214" s="1"/>
      <c r="I214" s="1"/>
      <c r="J214" s="11"/>
    </row>
    <row r="215" spans="1:10" s="12" customFormat="1" outlineLevel="1">
      <c r="A215" s="3"/>
      <c r="B215" s="3"/>
      <c r="C215" s="3"/>
      <c r="D215" s="4"/>
      <c r="E215" s="2"/>
      <c r="F215" s="10"/>
      <c r="G215" s="5"/>
      <c r="H215" s="1"/>
      <c r="I215" s="1"/>
      <c r="J215" s="11"/>
    </row>
    <row r="216" spans="1:10" ht="12.75" customHeight="1" outlineLevel="1">
      <c r="J216" s="9"/>
    </row>
    <row r="217" spans="1:10">
      <c r="J217" s="9"/>
    </row>
    <row r="218" spans="1:10">
      <c r="J218" s="9"/>
    </row>
    <row r="219" spans="1:10" outlineLevel="1">
      <c r="J219" s="9"/>
    </row>
    <row r="220" spans="1:10" outlineLevel="1">
      <c r="J220" s="9"/>
    </row>
    <row r="221" spans="1:10" outlineLevel="1">
      <c r="J221" s="9"/>
    </row>
    <row r="222" spans="1:10" outlineLevel="1">
      <c r="J222" s="9"/>
    </row>
    <row r="223" spans="1:10" outlineLevel="1">
      <c r="J223" s="9"/>
    </row>
    <row r="224" spans="1:10" outlineLevel="1">
      <c r="J224" s="9"/>
    </row>
    <row r="225" spans="1:10" outlineLevel="1">
      <c r="J225" s="9"/>
    </row>
    <row r="226" spans="1:10" outlineLevel="1">
      <c r="J226" s="9"/>
    </row>
    <row r="227" spans="1:10" outlineLevel="1">
      <c r="J227" s="9"/>
    </row>
    <row r="228" spans="1:10" outlineLevel="1">
      <c r="J228" s="9"/>
    </row>
    <row r="229" spans="1:10" s="12" customFormat="1" outlineLevel="1">
      <c r="A229" s="3"/>
      <c r="B229" s="3"/>
      <c r="C229" s="3"/>
      <c r="D229" s="4"/>
      <c r="E229" s="2"/>
      <c r="F229" s="10"/>
      <c r="G229" s="5"/>
      <c r="H229" s="1"/>
      <c r="I229" s="1"/>
      <c r="J229" s="11"/>
    </row>
    <row r="230" spans="1:10" outlineLevel="1">
      <c r="J230" s="9"/>
    </row>
    <row r="231" spans="1:10" outlineLevel="1">
      <c r="J231" s="9"/>
    </row>
    <row r="232" spans="1:10" outlineLevel="1">
      <c r="J232" s="9"/>
    </row>
    <row r="233" spans="1:10" outlineLevel="1">
      <c r="J233" s="9"/>
    </row>
    <row r="234" spans="1:10" outlineLevel="1">
      <c r="J234" s="9"/>
    </row>
    <row r="235" spans="1:10" outlineLevel="1">
      <c r="J235" s="9"/>
    </row>
    <row r="236" spans="1:10" outlineLevel="1">
      <c r="J236" s="9"/>
    </row>
    <row r="237" spans="1:10" outlineLevel="1">
      <c r="J237" s="9"/>
    </row>
    <row r="238" spans="1:10" outlineLevel="1">
      <c r="J238" s="9"/>
    </row>
    <row r="239" spans="1:10" outlineLevel="1">
      <c r="J239" s="9"/>
    </row>
    <row r="240" spans="1:10" outlineLevel="1">
      <c r="J240" s="9"/>
    </row>
    <row r="241" spans="1:10" outlineLevel="1">
      <c r="J241" s="9"/>
    </row>
    <row r="242" spans="1:10" outlineLevel="1">
      <c r="J242" s="9"/>
    </row>
    <row r="243" spans="1:10" outlineLevel="1">
      <c r="J243" s="9"/>
    </row>
    <row r="244" spans="1:10" outlineLevel="1">
      <c r="J244" s="9"/>
    </row>
    <row r="245" spans="1:10" ht="12.75" customHeight="1" outlineLevel="1">
      <c r="J245" s="9"/>
    </row>
    <row r="246" spans="1:10">
      <c r="J246" s="9"/>
    </row>
    <row r="247" spans="1:10">
      <c r="J247" s="9"/>
    </row>
    <row r="248" spans="1:10" outlineLevel="1">
      <c r="J248" s="9"/>
    </row>
    <row r="249" spans="1:10" outlineLevel="1">
      <c r="J249" s="9"/>
    </row>
    <row r="250" spans="1:10" s="8" customFormat="1" outlineLevel="1">
      <c r="A250" s="3"/>
      <c r="B250" s="3"/>
      <c r="C250" s="3"/>
      <c r="D250" s="4"/>
      <c r="E250" s="2"/>
      <c r="F250" s="10"/>
      <c r="G250" s="5"/>
      <c r="H250" s="1"/>
      <c r="I250" s="1"/>
      <c r="J250" s="9"/>
    </row>
    <row r="251" spans="1:10" s="7" customFormat="1" outlineLevel="1">
      <c r="A251" s="3"/>
      <c r="B251" s="3"/>
      <c r="C251" s="3"/>
      <c r="D251" s="4"/>
      <c r="E251" s="2"/>
      <c r="F251" s="10"/>
      <c r="G251" s="5"/>
      <c r="H251" s="1"/>
      <c r="I251" s="1"/>
      <c r="J251" s="14"/>
    </row>
    <row r="252" spans="1:10" s="7" customFormat="1" outlineLevel="1">
      <c r="A252" s="3"/>
      <c r="B252" s="3"/>
      <c r="C252" s="3"/>
      <c r="D252" s="4"/>
      <c r="E252" s="2"/>
      <c r="F252" s="10"/>
      <c r="G252" s="5"/>
      <c r="H252" s="1"/>
      <c r="I252" s="1"/>
      <c r="J252" s="14"/>
    </row>
    <row r="253" spans="1:10" s="7" customFormat="1" outlineLevel="1">
      <c r="A253" s="3"/>
      <c r="B253" s="3"/>
      <c r="C253" s="3"/>
      <c r="D253" s="4"/>
      <c r="E253" s="2"/>
      <c r="F253" s="10"/>
      <c r="G253" s="5"/>
      <c r="H253" s="1"/>
      <c r="I253" s="1"/>
      <c r="J253" s="14"/>
    </row>
    <row r="254" spans="1:10" ht="12.75" customHeight="1" outlineLevel="1">
      <c r="J254" s="9"/>
    </row>
    <row r="255" spans="1:10">
      <c r="J255" s="9"/>
    </row>
    <row r="256" spans="1:10">
      <c r="J256" s="9"/>
    </row>
    <row r="257" spans="1:10" outlineLevel="1">
      <c r="J257" s="9"/>
    </row>
    <row r="258" spans="1:10" s="12" customFormat="1" outlineLevel="1">
      <c r="A258" s="3"/>
      <c r="B258" s="3"/>
      <c r="C258" s="3"/>
      <c r="D258" s="4"/>
      <c r="E258" s="2"/>
      <c r="F258" s="10"/>
      <c r="G258" s="5"/>
      <c r="H258" s="1"/>
      <c r="I258" s="1"/>
      <c r="J258" s="11"/>
    </row>
    <row r="259" spans="1:10" s="12" customFormat="1" outlineLevel="1">
      <c r="A259" s="3"/>
      <c r="B259" s="3"/>
      <c r="C259" s="3"/>
      <c r="D259" s="4"/>
      <c r="E259" s="2"/>
      <c r="F259" s="10"/>
      <c r="G259" s="5"/>
      <c r="H259" s="1"/>
      <c r="I259" s="1"/>
      <c r="J259" s="11"/>
    </row>
    <row r="260" spans="1:10" s="12" customFormat="1" outlineLevel="1">
      <c r="A260" s="3"/>
      <c r="B260" s="3"/>
      <c r="C260" s="3"/>
      <c r="D260" s="4"/>
      <c r="E260" s="2"/>
      <c r="F260" s="10"/>
      <c r="G260" s="5"/>
      <c r="H260" s="1"/>
      <c r="I260" s="1"/>
      <c r="J260" s="11"/>
    </row>
    <row r="261" spans="1:10" s="12" customFormat="1" outlineLevel="1">
      <c r="A261" s="3"/>
      <c r="B261" s="3"/>
      <c r="C261" s="3"/>
      <c r="D261" s="4"/>
      <c r="E261" s="2"/>
      <c r="F261" s="10"/>
      <c r="G261" s="5"/>
      <c r="H261" s="1"/>
      <c r="I261" s="1"/>
      <c r="J261" s="11"/>
    </row>
    <row r="262" spans="1:10" s="12" customFormat="1" outlineLevel="1">
      <c r="A262" s="3"/>
      <c r="B262" s="3"/>
      <c r="C262" s="3"/>
      <c r="D262" s="4"/>
      <c r="E262" s="2"/>
      <c r="F262" s="10"/>
      <c r="G262" s="5"/>
      <c r="H262" s="1"/>
      <c r="I262" s="1"/>
      <c r="J262" s="11"/>
    </row>
    <row r="263" spans="1:10" s="12" customFormat="1" outlineLevel="1">
      <c r="A263" s="3"/>
      <c r="B263" s="3"/>
      <c r="C263" s="3"/>
      <c r="D263" s="4"/>
      <c r="E263" s="2"/>
      <c r="F263" s="10"/>
      <c r="G263" s="5"/>
      <c r="H263" s="1"/>
      <c r="I263" s="1"/>
      <c r="J263" s="11"/>
    </row>
    <row r="264" spans="1:10" s="12" customFormat="1" outlineLevel="1">
      <c r="A264" s="3"/>
      <c r="B264" s="3"/>
      <c r="C264" s="3"/>
      <c r="D264" s="4"/>
      <c r="E264" s="2"/>
      <c r="F264" s="10"/>
      <c r="G264" s="5"/>
      <c r="H264" s="1"/>
      <c r="I264" s="1"/>
      <c r="J264" s="11"/>
    </row>
    <row r="265" spans="1:10" s="12" customFormat="1" outlineLevel="1">
      <c r="A265" s="3"/>
      <c r="B265" s="3"/>
      <c r="C265" s="3"/>
      <c r="D265" s="4"/>
      <c r="E265" s="2"/>
      <c r="F265" s="10"/>
      <c r="G265" s="5"/>
      <c r="H265" s="1"/>
      <c r="I265" s="1"/>
      <c r="J265" s="11"/>
    </row>
    <row r="266" spans="1:10" s="12" customFormat="1" outlineLevel="1">
      <c r="A266" s="3"/>
      <c r="B266" s="3"/>
      <c r="C266" s="3"/>
      <c r="D266" s="4"/>
      <c r="E266" s="2"/>
      <c r="F266" s="10"/>
      <c r="G266" s="5"/>
      <c r="H266" s="1"/>
      <c r="I266" s="1"/>
      <c r="J266" s="11"/>
    </row>
    <row r="267" spans="1:10" s="12" customFormat="1" outlineLevel="1">
      <c r="A267" s="3"/>
      <c r="B267" s="3"/>
      <c r="C267" s="3"/>
      <c r="D267" s="4"/>
      <c r="E267" s="2"/>
      <c r="F267" s="10"/>
      <c r="G267" s="5"/>
      <c r="H267" s="1"/>
      <c r="I267" s="1"/>
      <c r="J267" s="11"/>
    </row>
    <row r="268" spans="1:10" s="12" customFormat="1" outlineLevel="1">
      <c r="A268" s="3"/>
      <c r="B268" s="3"/>
      <c r="C268" s="3"/>
      <c r="D268" s="4"/>
      <c r="E268" s="2"/>
      <c r="F268" s="10"/>
      <c r="G268" s="5"/>
      <c r="H268" s="1"/>
      <c r="I268" s="1"/>
      <c r="J268" s="11"/>
    </row>
    <row r="269" spans="1:10" s="12" customFormat="1" outlineLevel="1">
      <c r="A269" s="3"/>
      <c r="B269" s="3"/>
      <c r="C269" s="3"/>
      <c r="D269" s="4"/>
      <c r="E269" s="2"/>
      <c r="F269" s="10"/>
      <c r="G269" s="5"/>
      <c r="H269" s="1"/>
      <c r="I269" s="1"/>
      <c r="J269" s="11"/>
    </row>
    <row r="270" spans="1:10" ht="12.75" customHeight="1" outlineLevel="1">
      <c r="J270" s="9"/>
    </row>
    <row r="271" spans="1:10">
      <c r="J271" s="9"/>
    </row>
    <row r="272" spans="1:10">
      <c r="J272" s="9"/>
    </row>
    <row r="273" spans="1:10" s="12" customFormat="1" outlineLevel="1">
      <c r="A273" s="3"/>
      <c r="B273" s="3"/>
      <c r="C273" s="3"/>
      <c r="D273" s="4"/>
      <c r="E273" s="2"/>
      <c r="F273" s="10"/>
      <c r="G273" s="5"/>
      <c r="H273" s="1"/>
      <c r="I273" s="1"/>
      <c r="J273" s="11"/>
    </row>
    <row r="274" spans="1:10" s="12" customFormat="1" outlineLevel="1">
      <c r="A274" s="3"/>
      <c r="B274" s="3"/>
      <c r="C274" s="3"/>
      <c r="D274" s="4"/>
      <c r="E274" s="2"/>
      <c r="F274" s="10"/>
      <c r="G274" s="5"/>
      <c r="H274" s="1"/>
      <c r="I274" s="1"/>
      <c r="J274" s="11"/>
    </row>
    <row r="275" spans="1:10" s="12" customFormat="1" outlineLevel="1">
      <c r="A275" s="3"/>
      <c r="B275" s="3"/>
      <c r="C275" s="3"/>
      <c r="D275" s="4"/>
      <c r="E275" s="2"/>
      <c r="F275" s="10"/>
      <c r="G275" s="5"/>
      <c r="H275" s="1"/>
      <c r="I275" s="1"/>
      <c r="J275" s="11"/>
    </row>
    <row r="276" spans="1:10" s="12" customFormat="1" outlineLevel="1">
      <c r="A276" s="3"/>
      <c r="B276" s="3"/>
      <c r="C276" s="3"/>
      <c r="D276" s="4"/>
      <c r="E276" s="2"/>
      <c r="F276" s="10"/>
      <c r="G276" s="5"/>
      <c r="H276" s="1"/>
      <c r="I276" s="1"/>
      <c r="J276" s="11"/>
    </row>
    <row r="277" spans="1:10" s="12" customFormat="1" outlineLevel="1">
      <c r="A277" s="3"/>
      <c r="B277" s="3"/>
      <c r="C277" s="3"/>
      <c r="D277" s="4"/>
      <c r="E277" s="2"/>
      <c r="F277" s="10"/>
      <c r="G277" s="5"/>
      <c r="H277" s="1"/>
      <c r="I277" s="1"/>
      <c r="J277" s="11"/>
    </row>
    <row r="278" spans="1:10" s="12" customFormat="1" outlineLevel="1">
      <c r="A278" s="3"/>
      <c r="B278" s="3"/>
      <c r="C278" s="3"/>
      <c r="D278" s="4"/>
      <c r="E278" s="2"/>
      <c r="F278" s="10"/>
      <c r="G278" s="5"/>
      <c r="H278" s="1"/>
      <c r="I278" s="1"/>
      <c r="J278" s="11"/>
    </row>
    <row r="279" spans="1:10" s="12" customFormat="1" outlineLevel="1">
      <c r="A279" s="3"/>
      <c r="B279" s="3"/>
      <c r="C279" s="3"/>
      <c r="D279" s="4"/>
      <c r="E279" s="2"/>
      <c r="F279" s="10"/>
      <c r="G279" s="5"/>
      <c r="H279" s="1"/>
      <c r="I279" s="1"/>
      <c r="J279" s="11"/>
    </row>
    <row r="280" spans="1:10" s="12" customFormat="1" outlineLevel="1">
      <c r="A280" s="3"/>
      <c r="B280" s="3"/>
      <c r="C280" s="3"/>
      <c r="D280" s="4"/>
      <c r="E280" s="2"/>
      <c r="F280" s="10"/>
      <c r="G280" s="5"/>
      <c r="H280" s="1"/>
      <c r="I280" s="1"/>
      <c r="J280" s="11"/>
    </row>
    <row r="281" spans="1:10" ht="12.75" customHeight="1" outlineLevel="1">
      <c r="J281" s="9"/>
    </row>
    <row r="282" spans="1:10">
      <c r="J282" s="9"/>
    </row>
    <row r="283" spans="1:10">
      <c r="J283" s="9"/>
    </row>
    <row r="284" spans="1:10" s="12" customFormat="1" outlineLevel="1">
      <c r="A284" s="3"/>
      <c r="B284" s="3"/>
      <c r="C284" s="3"/>
      <c r="D284" s="4"/>
      <c r="E284" s="2"/>
      <c r="F284" s="10"/>
      <c r="G284" s="5"/>
      <c r="H284" s="1"/>
      <c r="I284" s="1"/>
      <c r="J284" s="11"/>
    </row>
    <row r="285" spans="1:10" s="12" customFormat="1" outlineLevel="1">
      <c r="A285" s="3"/>
      <c r="B285" s="3"/>
      <c r="C285" s="3"/>
      <c r="D285" s="4"/>
      <c r="E285" s="2"/>
      <c r="F285" s="10"/>
      <c r="G285" s="5"/>
      <c r="H285" s="1"/>
      <c r="I285" s="1"/>
      <c r="J285" s="11"/>
    </row>
    <row r="286" spans="1:10" s="12" customFormat="1" outlineLevel="1">
      <c r="A286" s="3"/>
      <c r="B286" s="3"/>
      <c r="C286" s="3"/>
      <c r="D286" s="4"/>
      <c r="E286" s="2"/>
      <c r="F286" s="10"/>
      <c r="G286" s="5"/>
      <c r="H286" s="1"/>
      <c r="I286" s="1"/>
      <c r="J286" s="11"/>
    </row>
    <row r="287" spans="1:10" s="12" customFormat="1" outlineLevel="1">
      <c r="A287" s="3"/>
      <c r="B287" s="3"/>
      <c r="C287" s="3"/>
      <c r="D287" s="4"/>
      <c r="E287" s="2"/>
      <c r="F287" s="10"/>
      <c r="G287" s="5"/>
      <c r="H287" s="1"/>
      <c r="I287" s="1"/>
      <c r="J287" s="11"/>
    </row>
    <row r="288" spans="1:10" s="12" customFormat="1" outlineLevel="1">
      <c r="A288" s="3"/>
      <c r="B288" s="3"/>
      <c r="C288" s="3"/>
      <c r="D288" s="4"/>
      <c r="E288" s="2"/>
      <c r="F288" s="10"/>
      <c r="G288" s="5"/>
      <c r="H288" s="1"/>
      <c r="I288" s="1"/>
      <c r="J288" s="11"/>
    </row>
    <row r="289" spans="1:10" s="12" customFormat="1" outlineLevel="1">
      <c r="A289" s="3"/>
      <c r="B289" s="3"/>
      <c r="C289" s="3"/>
      <c r="D289" s="4"/>
      <c r="E289" s="2"/>
      <c r="F289" s="10"/>
      <c r="G289" s="5"/>
      <c r="H289" s="1"/>
      <c r="I289" s="1"/>
      <c r="J289" s="11"/>
    </row>
    <row r="290" spans="1:10" s="12" customFormat="1" outlineLevel="1">
      <c r="A290" s="3"/>
      <c r="B290" s="3"/>
      <c r="C290" s="3"/>
      <c r="D290" s="4"/>
      <c r="E290" s="2"/>
      <c r="F290" s="10"/>
      <c r="G290" s="5"/>
      <c r="H290" s="1"/>
      <c r="I290" s="1"/>
      <c r="J290" s="11"/>
    </row>
    <row r="291" spans="1:10" s="12" customFormat="1" outlineLevel="1">
      <c r="A291" s="3"/>
      <c r="B291" s="3"/>
      <c r="C291" s="3"/>
      <c r="D291" s="4"/>
      <c r="E291" s="2"/>
      <c r="F291" s="10"/>
      <c r="G291" s="5"/>
      <c r="H291" s="1"/>
      <c r="I291" s="1"/>
      <c r="J291" s="11"/>
    </row>
    <row r="292" spans="1:10" ht="12" customHeight="1">
      <c r="J292" s="9"/>
    </row>
    <row r="293" spans="1:10" ht="12" customHeight="1">
      <c r="J293" s="9"/>
    </row>
    <row r="294" spans="1:10">
      <c r="J294" s="9"/>
    </row>
    <row r="295" spans="1:10" outlineLevel="1">
      <c r="J295" s="9"/>
    </row>
    <row r="296" spans="1:10" outlineLevel="1">
      <c r="J296" s="9"/>
    </row>
    <row r="297" spans="1:10" outlineLevel="1">
      <c r="J297" s="9"/>
    </row>
    <row r="298" spans="1:10" outlineLevel="1">
      <c r="J298" s="9"/>
    </row>
    <row r="299" spans="1:10" outlineLevel="1">
      <c r="J299" s="9"/>
    </row>
    <row r="300" spans="1:10" outlineLevel="1">
      <c r="J300" s="9"/>
    </row>
    <row r="301" spans="1:10" outlineLevel="1">
      <c r="J301" s="9"/>
    </row>
    <row r="302" spans="1:10" outlineLevel="1">
      <c r="J302" s="9"/>
    </row>
    <row r="303" spans="1:10" s="12" customFormat="1" outlineLevel="1">
      <c r="A303" s="3"/>
      <c r="B303" s="3"/>
      <c r="C303" s="3"/>
      <c r="D303" s="4"/>
      <c r="E303" s="2"/>
      <c r="F303" s="10"/>
      <c r="G303" s="5"/>
      <c r="H303" s="1"/>
      <c r="I303" s="1"/>
      <c r="J303" s="11"/>
    </row>
    <row r="304" spans="1:10" outlineLevel="1">
      <c r="J304" s="9"/>
    </row>
    <row r="305" spans="1:10" outlineLevel="1">
      <c r="J305" s="9"/>
    </row>
    <row r="306" spans="1:10" outlineLevel="1">
      <c r="J306" s="9"/>
    </row>
    <row r="307" spans="1:10" s="12" customFormat="1" outlineLevel="1">
      <c r="A307" s="3"/>
      <c r="B307" s="3"/>
      <c r="C307" s="3"/>
      <c r="D307" s="4"/>
      <c r="E307" s="2"/>
      <c r="F307" s="10"/>
      <c r="G307" s="5"/>
      <c r="H307" s="1"/>
      <c r="I307" s="1"/>
      <c r="J307" s="11"/>
    </row>
    <row r="308" spans="1:10" s="12" customFormat="1" outlineLevel="1">
      <c r="A308" s="3"/>
      <c r="B308" s="3"/>
      <c r="C308" s="3"/>
      <c r="D308" s="4"/>
      <c r="E308" s="2"/>
      <c r="F308" s="10"/>
      <c r="G308" s="5"/>
      <c r="H308" s="1"/>
      <c r="I308" s="1"/>
      <c r="J308" s="11"/>
    </row>
    <row r="309" spans="1:10" s="12" customFormat="1" outlineLevel="1">
      <c r="A309" s="3"/>
      <c r="B309" s="3"/>
      <c r="C309" s="3"/>
      <c r="D309" s="4"/>
      <c r="E309" s="2"/>
      <c r="F309" s="10"/>
      <c r="G309" s="5"/>
      <c r="H309" s="1"/>
      <c r="I309" s="1"/>
      <c r="J309" s="11"/>
    </row>
    <row r="310" spans="1:10" s="12" customFormat="1" outlineLevel="1">
      <c r="A310" s="3"/>
      <c r="B310" s="3"/>
      <c r="C310" s="3"/>
      <c r="D310" s="4"/>
      <c r="E310" s="2"/>
      <c r="F310" s="10"/>
      <c r="G310" s="5"/>
      <c r="H310" s="1"/>
      <c r="I310" s="1"/>
      <c r="J310" s="11"/>
    </row>
    <row r="311" spans="1:10" outlineLevel="1">
      <c r="J311" s="9"/>
    </row>
    <row r="312" spans="1:10" ht="12" customHeight="1">
      <c r="J312" s="9"/>
    </row>
    <row r="313" spans="1:10">
      <c r="J313" s="9"/>
    </row>
    <row r="314" spans="1:10" outlineLevel="1">
      <c r="J314" s="9"/>
    </row>
    <row r="315" spans="1:10" ht="12.75" customHeight="1" outlineLevel="1">
      <c r="J315" s="9"/>
    </row>
    <row r="316" spans="1:10">
      <c r="J316" s="9"/>
    </row>
    <row r="317" spans="1:10">
      <c r="J317" s="9"/>
    </row>
    <row r="318" spans="1:10" outlineLevel="1">
      <c r="J318" s="9"/>
    </row>
    <row r="319" spans="1:10" ht="12.75" customHeight="1" outlineLevel="1">
      <c r="J319" s="9"/>
    </row>
    <row r="320" spans="1:10">
      <c r="J320" s="9"/>
    </row>
    <row r="321" spans="1:10">
      <c r="J321" s="9"/>
    </row>
    <row r="322" spans="1:10" collapsed="1"/>
    <row r="324" spans="1:10" s="5" customFormat="1">
      <c r="A324" s="3"/>
      <c r="B324" s="3"/>
      <c r="C324" s="3"/>
      <c r="D324" s="4"/>
      <c r="E324" s="2"/>
      <c r="F324" s="10"/>
      <c r="H324" s="1"/>
      <c r="I324" s="1"/>
      <c r="J324" s="1"/>
    </row>
    <row r="325" spans="1:10" s="5" customFormat="1">
      <c r="A325" s="3"/>
      <c r="B325" s="3"/>
      <c r="C325" s="3"/>
      <c r="D325" s="4"/>
      <c r="E325" s="2"/>
      <c r="F325" s="10"/>
      <c r="H325" s="1"/>
      <c r="I325" s="1"/>
      <c r="J325" s="1"/>
    </row>
  </sheetData>
  <mergeCells count="9">
    <mergeCell ref="A1:I5"/>
    <mergeCell ref="A8:I9"/>
    <mergeCell ref="A6:I7"/>
    <mergeCell ref="A11:I11"/>
    <mergeCell ref="F16:G17"/>
    <mergeCell ref="A15:E17"/>
    <mergeCell ref="H16:I17"/>
    <mergeCell ref="H15:I15"/>
    <mergeCell ref="F15:G15"/>
  </mergeCells>
  <phoneticPr fontId="5" type="noConversion"/>
  <conditionalFormatting sqref="F10:H10">
    <cfRule type="cellIs" dxfId="1" priority="15" stopIfTrue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 alignWithMargins="0"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O19"/>
  <sheetViews>
    <sheetView zoomScale="80" zoomScaleNormal="80" workbookViewId="0">
      <selection activeCell="Q21" sqref="Q21"/>
    </sheetView>
  </sheetViews>
  <sheetFormatPr defaultRowHeight="14.25"/>
  <cols>
    <col min="1" max="1" width="6.25" customWidth="1"/>
    <col min="2" max="2" width="9" customWidth="1"/>
    <col min="3" max="3" width="70.25" customWidth="1"/>
    <col min="4" max="4" width="7.125" customWidth="1"/>
    <col min="5" max="5" width="9.125" customWidth="1"/>
    <col min="6" max="6" width="12.25" customWidth="1"/>
    <col min="8" max="8" width="14" customWidth="1"/>
    <col min="10" max="10" width="13.125" customWidth="1"/>
    <col min="11" max="11" width="8.5" customWidth="1"/>
    <col min="12" max="12" width="13.75" customWidth="1"/>
    <col min="13" max="13" width="8.625" customWidth="1"/>
    <col min="14" max="14" width="14" customWidth="1"/>
    <col min="15" max="15" width="16.5" customWidth="1"/>
  </cols>
  <sheetData>
    <row r="6" spans="2:15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2:15"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</row>
    <row r="8" spans="2:15"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</row>
    <row r="9" spans="2:15"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2:15"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</row>
    <row r="11" spans="2:15" ht="14.25" customHeight="1">
      <c r="B11" s="70" t="s">
        <v>83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spans="2:15" ht="14.25" customHeight="1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</row>
    <row r="13" spans="2:15" ht="14.25" customHeight="1">
      <c r="B13" s="74" t="s">
        <v>87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</row>
    <row r="14" spans="2:15" ht="14.25" customHeight="1"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</row>
    <row r="15" spans="2:15">
      <c r="B15" s="59" t="s">
        <v>0</v>
      </c>
      <c r="C15" s="59" t="s">
        <v>3</v>
      </c>
      <c r="D15" s="59" t="s">
        <v>4</v>
      </c>
      <c r="E15" s="59" t="s">
        <v>5</v>
      </c>
      <c r="F15" s="59" t="s">
        <v>84</v>
      </c>
      <c r="G15" s="73" t="s">
        <v>79</v>
      </c>
      <c r="H15" s="73"/>
      <c r="I15" s="73" t="s">
        <v>80</v>
      </c>
      <c r="J15" s="73"/>
      <c r="K15" s="73" t="s">
        <v>81</v>
      </c>
      <c r="L15" s="73"/>
      <c r="M15" s="73" t="s">
        <v>82</v>
      </c>
      <c r="N15" s="73"/>
      <c r="O15" s="73" t="s">
        <v>88</v>
      </c>
    </row>
    <row r="16" spans="2:15" ht="27.75" customHeight="1">
      <c r="B16" s="60"/>
      <c r="C16" s="72"/>
      <c r="D16" s="72"/>
      <c r="E16" s="72"/>
      <c r="F16" s="72"/>
      <c r="G16" s="58" t="s">
        <v>86</v>
      </c>
      <c r="H16" s="58" t="s">
        <v>85</v>
      </c>
      <c r="I16" s="58" t="s">
        <v>86</v>
      </c>
      <c r="J16" s="58" t="s">
        <v>85</v>
      </c>
      <c r="K16" s="58" t="s">
        <v>86</v>
      </c>
      <c r="L16" s="58" t="s">
        <v>85</v>
      </c>
      <c r="M16" s="58" t="s">
        <v>86</v>
      </c>
      <c r="N16" s="58" t="s">
        <v>85</v>
      </c>
      <c r="O16" s="73"/>
    </row>
    <row r="17" spans="2:15" ht="23.25" customHeight="1">
      <c r="B17" s="58">
        <v>1</v>
      </c>
      <c r="C17" s="58" t="s">
        <v>75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</row>
    <row r="18" spans="2:15" ht="45.75" customHeight="1">
      <c r="B18" s="58" t="s">
        <v>90</v>
      </c>
      <c r="C18" s="58" t="s">
        <v>73</v>
      </c>
      <c r="D18" s="58" t="s">
        <v>76</v>
      </c>
      <c r="E18" s="58">
        <v>150</v>
      </c>
      <c r="F18" s="58">
        <v>328.41</v>
      </c>
      <c r="G18" s="58">
        <f t="shared" ref="G18" si="0">E18/4</f>
        <v>37.5</v>
      </c>
      <c r="H18" s="61">
        <f t="shared" ref="H18" si="1">G18*F18</f>
        <v>12315.375000000002</v>
      </c>
      <c r="I18" s="58">
        <v>37.5</v>
      </c>
      <c r="J18" s="61">
        <v>12315.38</v>
      </c>
      <c r="K18" s="58">
        <v>37.5</v>
      </c>
      <c r="L18" s="61">
        <v>12315.373299999999</v>
      </c>
      <c r="M18" s="58">
        <v>37.5</v>
      </c>
      <c r="N18" s="61">
        <v>12315.373299999999</v>
      </c>
      <c r="O18" s="111">
        <f>SUM(H18,J18,L18,N18)</f>
        <v>49261.501599999996</v>
      </c>
    </row>
    <row r="19" spans="2:15" ht="15">
      <c r="K19" s="57"/>
    </row>
  </sheetData>
  <mergeCells count="10">
    <mergeCell ref="D17:O17"/>
    <mergeCell ref="B13:O14"/>
    <mergeCell ref="B11:O12"/>
    <mergeCell ref="B6:O10"/>
    <mergeCell ref="C16:F16"/>
    <mergeCell ref="G15:H15"/>
    <mergeCell ref="I15:J15"/>
    <mergeCell ref="K15:L15"/>
    <mergeCell ref="M15:N15"/>
    <mergeCell ref="O15:O16"/>
  </mergeCells>
  <conditionalFormatting sqref="E15:F15">
    <cfRule type="cellIs" dxfId="0" priority="1" stopIfTrue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56"/>
  <sheetViews>
    <sheetView tabSelected="1" topLeftCell="A22" workbookViewId="0">
      <selection activeCell="C64" sqref="C64"/>
    </sheetView>
  </sheetViews>
  <sheetFormatPr defaultRowHeight="14.25"/>
  <sheetData>
    <row r="3" spans="1:11" ht="15">
      <c r="A3" s="34"/>
      <c r="B3" s="35" t="s">
        <v>13</v>
      </c>
      <c r="C3" s="36"/>
      <c r="D3" s="36"/>
      <c r="E3" s="36"/>
      <c r="F3" s="36"/>
      <c r="G3" s="36"/>
      <c r="H3" s="36"/>
      <c r="I3" s="36"/>
      <c r="J3" s="36"/>
      <c r="K3" s="37"/>
    </row>
    <row r="4" spans="1:11">
      <c r="A4" s="38"/>
      <c r="B4" s="39" t="s">
        <v>14</v>
      </c>
      <c r="C4" s="39"/>
      <c r="D4" s="39"/>
      <c r="E4" s="39"/>
      <c r="F4" s="19"/>
      <c r="G4" s="19"/>
      <c r="H4" s="19"/>
      <c r="I4" s="19"/>
      <c r="J4" s="19"/>
      <c r="K4" s="40"/>
    </row>
    <row r="5" spans="1:11">
      <c r="A5" s="41"/>
      <c r="B5" s="42"/>
      <c r="C5" s="42"/>
      <c r="D5" s="42"/>
      <c r="E5" s="42"/>
      <c r="F5" s="42"/>
      <c r="G5" s="42"/>
      <c r="H5" s="42"/>
      <c r="I5" s="42"/>
      <c r="J5" s="42"/>
      <c r="K5" s="43"/>
    </row>
    <row r="6" spans="1:11">
      <c r="A6" s="99" t="s">
        <v>15</v>
      </c>
      <c r="B6" s="100"/>
      <c r="C6" s="100"/>
      <c r="D6" s="100"/>
      <c r="E6" s="100"/>
      <c r="F6" s="100"/>
      <c r="G6" s="100"/>
      <c r="H6" s="101"/>
      <c r="I6" s="102" t="s">
        <v>16</v>
      </c>
      <c r="J6" s="103"/>
      <c r="K6" s="103"/>
    </row>
    <row r="7" spans="1:11" ht="15.75" thickBot="1">
      <c r="A7" s="44" t="s">
        <v>17</v>
      </c>
      <c r="B7" s="106" t="s">
        <v>71</v>
      </c>
      <c r="C7" s="107"/>
      <c r="D7" s="107"/>
      <c r="E7" s="107"/>
      <c r="F7" s="107"/>
      <c r="G7" s="107"/>
      <c r="H7" s="108"/>
      <c r="I7" s="104"/>
      <c r="J7" s="105"/>
      <c r="K7" s="105"/>
    </row>
    <row r="8" spans="1:11" ht="15" thickBot="1">
      <c r="A8" s="45" t="s">
        <v>18</v>
      </c>
      <c r="B8" s="46" t="s">
        <v>19</v>
      </c>
      <c r="C8" s="47"/>
      <c r="D8" s="109" t="s">
        <v>20</v>
      </c>
      <c r="E8" s="109"/>
      <c r="F8" s="46"/>
      <c r="G8" s="48" t="s">
        <v>21</v>
      </c>
      <c r="H8" s="49"/>
      <c r="I8" s="104"/>
      <c r="J8" s="105"/>
      <c r="K8" s="105"/>
    </row>
    <row r="9" spans="1:11">
      <c r="A9" s="110"/>
      <c r="B9" s="110"/>
      <c r="C9" s="110"/>
      <c r="D9" s="110" t="s">
        <v>22</v>
      </c>
      <c r="E9" s="110"/>
      <c r="F9" s="110"/>
      <c r="G9" s="110"/>
      <c r="H9" s="110"/>
      <c r="I9" s="50" t="s">
        <v>23</v>
      </c>
      <c r="J9" s="50" t="s">
        <v>24</v>
      </c>
      <c r="K9" s="50" t="s">
        <v>25</v>
      </c>
    </row>
    <row r="10" spans="1:11">
      <c r="A10" s="94" t="s">
        <v>26</v>
      </c>
      <c r="B10" s="94"/>
      <c r="C10" s="94"/>
      <c r="D10" s="94"/>
      <c r="E10" s="94"/>
      <c r="F10" s="94"/>
      <c r="G10" s="94" t="s">
        <v>27</v>
      </c>
      <c r="H10" s="94"/>
      <c r="I10" s="50" t="s">
        <v>27</v>
      </c>
      <c r="J10" s="50"/>
      <c r="K10" s="50" t="s">
        <v>27</v>
      </c>
    </row>
    <row r="11" spans="1:11">
      <c r="A11" s="94">
        <v>1</v>
      </c>
      <c r="B11" s="94"/>
      <c r="C11" s="94"/>
      <c r="D11" s="86" t="s">
        <v>28</v>
      </c>
      <c r="E11" s="86"/>
      <c r="F11" s="86"/>
      <c r="G11" s="98">
        <v>0.63</v>
      </c>
      <c r="H11" s="98"/>
      <c r="I11" s="51">
        <v>0.32</v>
      </c>
      <c r="J11" s="52">
        <v>0.4</v>
      </c>
      <c r="K11" s="51">
        <v>0.74</v>
      </c>
    </row>
    <row r="12" spans="1:11">
      <c r="A12" s="94">
        <v>2</v>
      </c>
      <c r="B12" s="94"/>
      <c r="C12" s="94"/>
      <c r="D12" s="86" t="s">
        <v>29</v>
      </c>
      <c r="E12" s="86"/>
      <c r="F12" s="86"/>
      <c r="G12" s="98">
        <v>0.55000000000000004</v>
      </c>
      <c r="H12" s="98"/>
      <c r="I12" s="51">
        <v>0.5</v>
      </c>
      <c r="J12" s="51">
        <v>0.56000000000000005</v>
      </c>
      <c r="K12" s="51">
        <v>0.97</v>
      </c>
    </row>
    <row r="13" spans="1:11">
      <c r="A13" s="94">
        <v>3</v>
      </c>
      <c r="B13" s="94"/>
      <c r="C13" s="94"/>
      <c r="D13" s="86" t="s">
        <v>30</v>
      </c>
      <c r="E13" s="86"/>
      <c r="F13" s="86"/>
      <c r="G13" s="98">
        <v>4.5</v>
      </c>
      <c r="H13" s="98"/>
      <c r="I13" s="51">
        <v>3.8</v>
      </c>
      <c r="J13" s="51">
        <v>4.01</v>
      </c>
      <c r="K13" s="51">
        <v>4.67</v>
      </c>
    </row>
    <row r="14" spans="1:11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</row>
    <row r="15" spans="1:11" ht="15">
      <c r="A15" s="85" t="s">
        <v>31</v>
      </c>
      <c r="B15" s="86"/>
      <c r="C15" s="86"/>
      <c r="D15" s="86"/>
      <c r="E15" s="86"/>
      <c r="F15" s="86"/>
      <c r="G15" s="87">
        <v>1.0568</v>
      </c>
      <c r="H15" s="87"/>
      <c r="I15" s="51"/>
      <c r="J15" s="51"/>
      <c r="K15" s="51"/>
    </row>
    <row r="16" spans="1:11">
      <c r="A16" s="94">
        <v>4</v>
      </c>
      <c r="B16" s="94"/>
      <c r="C16" s="94"/>
      <c r="D16" s="86" t="s">
        <v>32</v>
      </c>
      <c r="E16" s="86"/>
      <c r="F16" s="86"/>
      <c r="G16" s="98">
        <v>1.21</v>
      </c>
      <c r="H16" s="98"/>
      <c r="I16" s="51">
        <v>1.02</v>
      </c>
      <c r="J16" s="51">
        <v>1.1100000000000001</v>
      </c>
      <c r="K16" s="51">
        <v>1.21</v>
      </c>
    </row>
    <row r="17" spans="1:11" ht="15">
      <c r="A17" s="85" t="s">
        <v>33</v>
      </c>
      <c r="B17" s="86"/>
      <c r="C17" s="86"/>
      <c r="D17" s="86"/>
      <c r="E17" s="86"/>
      <c r="F17" s="86"/>
      <c r="G17" s="87">
        <v>1.0121</v>
      </c>
      <c r="H17" s="87"/>
      <c r="I17" s="51"/>
      <c r="J17" s="51"/>
      <c r="K17" s="51"/>
    </row>
    <row r="18" spans="1:11">
      <c r="A18" s="94">
        <v>5</v>
      </c>
      <c r="B18" s="94"/>
      <c r="C18" s="94"/>
      <c r="D18" s="86" t="s">
        <v>34</v>
      </c>
      <c r="E18" s="86"/>
      <c r="F18" s="86"/>
      <c r="G18" s="98">
        <v>8.43</v>
      </c>
      <c r="H18" s="98"/>
      <c r="I18" s="51">
        <v>6.64</v>
      </c>
      <c r="J18" s="52">
        <v>7.3</v>
      </c>
      <c r="K18" s="51">
        <v>8.69</v>
      </c>
    </row>
    <row r="19" spans="1:11" ht="15">
      <c r="A19" s="85" t="s">
        <v>35</v>
      </c>
      <c r="B19" s="85"/>
      <c r="C19" s="85"/>
      <c r="D19" s="85"/>
      <c r="E19" s="85"/>
      <c r="F19" s="85"/>
      <c r="G19" s="87">
        <v>1.0843</v>
      </c>
      <c r="H19" s="87"/>
      <c r="I19" s="51"/>
      <c r="J19" s="51"/>
      <c r="K19" s="51"/>
    </row>
    <row r="20" spans="1:11" ht="15">
      <c r="A20" s="87" t="s">
        <v>36</v>
      </c>
      <c r="B20" s="94"/>
      <c r="C20" s="94"/>
      <c r="D20" s="94"/>
      <c r="E20" s="94"/>
      <c r="F20" s="94"/>
      <c r="G20" s="94"/>
      <c r="H20" s="94"/>
      <c r="I20" s="51"/>
      <c r="J20" s="51"/>
      <c r="K20" s="51"/>
    </row>
    <row r="21" spans="1:11">
      <c r="A21" s="94">
        <v>6</v>
      </c>
      <c r="B21" s="94"/>
      <c r="C21" s="94"/>
      <c r="D21" s="86" t="s">
        <v>37</v>
      </c>
      <c r="E21" s="86"/>
      <c r="F21" s="86"/>
      <c r="G21" s="95">
        <v>3</v>
      </c>
      <c r="H21" s="95"/>
      <c r="I21" s="52">
        <v>3</v>
      </c>
      <c r="J21" s="52">
        <v>3</v>
      </c>
      <c r="K21" s="52">
        <v>3</v>
      </c>
    </row>
    <row r="22" spans="1:11">
      <c r="A22" s="94">
        <v>7</v>
      </c>
      <c r="B22" s="94"/>
      <c r="C22" s="94"/>
      <c r="D22" s="86" t="s">
        <v>38</v>
      </c>
      <c r="E22" s="86"/>
      <c r="F22" s="86"/>
      <c r="G22" s="98">
        <v>0.65</v>
      </c>
      <c r="H22" s="98"/>
      <c r="I22" s="51">
        <v>0.65</v>
      </c>
      <c r="J22" s="51">
        <v>0.65</v>
      </c>
      <c r="K22" s="51">
        <v>0.65</v>
      </c>
    </row>
    <row r="23" spans="1:11">
      <c r="A23" s="94">
        <v>8</v>
      </c>
      <c r="B23" s="94"/>
      <c r="C23" s="94"/>
      <c r="D23" s="86" t="s">
        <v>39</v>
      </c>
      <c r="E23" s="86"/>
      <c r="F23" s="86"/>
      <c r="G23" s="94"/>
      <c r="H23" s="94"/>
      <c r="I23" s="86" t="s">
        <v>40</v>
      </c>
      <c r="J23" s="86"/>
      <c r="K23" s="86"/>
    </row>
    <row r="24" spans="1:11">
      <c r="A24" s="94">
        <v>9</v>
      </c>
      <c r="B24" s="94"/>
      <c r="C24" s="94"/>
      <c r="D24" s="86" t="s">
        <v>41</v>
      </c>
      <c r="E24" s="86"/>
      <c r="F24" s="86"/>
      <c r="G24" s="94"/>
      <c r="H24" s="94"/>
      <c r="I24" s="86" t="s">
        <v>40</v>
      </c>
      <c r="J24" s="86"/>
      <c r="K24" s="86"/>
    </row>
    <row r="25" spans="1:11" ht="15">
      <c r="A25" s="87" t="s">
        <v>42</v>
      </c>
      <c r="B25" s="94"/>
      <c r="C25" s="94"/>
      <c r="D25" s="94"/>
      <c r="E25" s="94"/>
      <c r="F25" s="94"/>
      <c r="G25" s="94"/>
      <c r="H25" s="94"/>
      <c r="I25" s="51"/>
      <c r="J25" s="51"/>
      <c r="K25" s="51"/>
    </row>
    <row r="26" spans="1:11">
      <c r="A26" s="94">
        <v>10</v>
      </c>
      <c r="B26" s="94"/>
      <c r="C26" s="94"/>
      <c r="D26" s="86" t="s">
        <v>43</v>
      </c>
      <c r="E26" s="86"/>
      <c r="F26" s="86"/>
      <c r="G26" s="95">
        <v>3</v>
      </c>
      <c r="H26" s="95"/>
      <c r="I26" s="94" t="s">
        <v>44</v>
      </c>
      <c r="J26" s="94"/>
      <c r="K26" s="94"/>
    </row>
    <row r="27" spans="1:11" ht="15">
      <c r="A27" s="96" t="s">
        <v>45</v>
      </c>
      <c r="B27" s="97"/>
      <c r="C27" s="97"/>
      <c r="D27" s="97"/>
      <c r="E27" s="97"/>
      <c r="F27" s="97"/>
      <c r="G27" s="87">
        <v>6.6500000000000004E-2</v>
      </c>
      <c r="H27" s="87"/>
      <c r="I27" s="51"/>
      <c r="J27" s="51"/>
      <c r="K27" s="51"/>
    </row>
    <row r="28" spans="1:11">
      <c r="A28" s="94"/>
      <c r="B28" s="94"/>
      <c r="C28" s="94"/>
      <c r="D28" s="94"/>
      <c r="E28" s="94"/>
      <c r="F28" s="94"/>
      <c r="G28" s="91"/>
      <c r="H28" s="93"/>
      <c r="I28" s="91"/>
      <c r="J28" s="92"/>
      <c r="K28" s="93"/>
    </row>
    <row r="29" spans="1:11" ht="15">
      <c r="A29" s="85" t="s">
        <v>46</v>
      </c>
      <c r="B29" s="86"/>
      <c r="C29" s="86"/>
      <c r="D29" s="86"/>
      <c r="E29" s="86"/>
      <c r="F29" s="86"/>
      <c r="G29" s="87">
        <v>24.23</v>
      </c>
      <c r="H29" s="87"/>
      <c r="I29" s="53">
        <v>19.600000000000001</v>
      </c>
      <c r="J29" s="53">
        <v>20.97</v>
      </c>
      <c r="K29" s="53">
        <v>24.23</v>
      </c>
    </row>
    <row r="30" spans="1:1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</row>
    <row r="31" spans="1:1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</row>
    <row r="32" spans="1:11" ht="15">
      <c r="A32" s="76" t="s">
        <v>47</v>
      </c>
      <c r="B32" s="76"/>
      <c r="C32" s="76"/>
      <c r="D32" s="76"/>
      <c r="E32" s="76"/>
      <c r="F32" s="76"/>
      <c r="G32" s="19"/>
      <c r="H32" s="75" t="s">
        <v>48</v>
      </c>
      <c r="I32" s="75"/>
      <c r="J32" s="75"/>
      <c r="K32" s="19"/>
    </row>
    <row r="33" spans="1:11" ht="15">
      <c r="A33" s="76" t="s">
        <v>49</v>
      </c>
      <c r="B33" s="76"/>
      <c r="C33" s="76"/>
      <c r="D33" s="76"/>
      <c r="E33" s="76"/>
      <c r="F33" s="76"/>
      <c r="G33" s="19"/>
      <c r="H33" s="19"/>
      <c r="I33" s="88"/>
      <c r="J33" s="89"/>
      <c r="K33" s="19"/>
    </row>
    <row r="34" spans="1:11" ht="15">
      <c r="A34" s="76" t="s">
        <v>50</v>
      </c>
      <c r="B34" s="76"/>
      <c r="C34" s="76"/>
      <c r="D34" s="76"/>
      <c r="E34" s="76"/>
      <c r="F34" s="76"/>
      <c r="G34" s="19"/>
      <c r="H34" s="19"/>
      <c r="I34" s="19"/>
      <c r="J34" s="19"/>
      <c r="K34" s="19"/>
    </row>
    <row r="35" spans="1:11" ht="15">
      <c r="A35" s="90" t="s">
        <v>51</v>
      </c>
      <c r="B35" s="90"/>
      <c r="C35" s="90"/>
      <c r="D35" s="90"/>
      <c r="E35" s="90"/>
      <c r="F35" s="90"/>
      <c r="G35" s="19" t="s">
        <v>52</v>
      </c>
      <c r="H35" s="75" t="s">
        <v>53</v>
      </c>
      <c r="I35" s="75"/>
      <c r="J35" s="75"/>
      <c r="K35" s="75"/>
    </row>
    <row r="36" spans="1:11">
      <c r="A36" s="77" t="s">
        <v>54</v>
      </c>
      <c r="B36" s="77"/>
      <c r="C36" s="77"/>
      <c r="D36" s="77"/>
      <c r="E36" s="77"/>
      <c r="F36" s="77"/>
      <c r="G36" s="77" t="s">
        <v>55</v>
      </c>
      <c r="H36" s="77"/>
      <c r="I36" s="77"/>
      <c r="J36" s="77"/>
      <c r="K36" s="77"/>
    </row>
    <row r="37" spans="1:11">
      <c r="A37" s="77" t="s">
        <v>56</v>
      </c>
      <c r="B37" s="77"/>
      <c r="C37" s="77"/>
      <c r="D37" s="77"/>
      <c r="E37" s="77"/>
      <c r="F37" s="77"/>
      <c r="G37" s="78" t="s">
        <v>57</v>
      </c>
      <c r="H37" s="78"/>
      <c r="I37" s="78"/>
      <c r="J37" s="78"/>
      <c r="K37" s="78"/>
    </row>
    <row r="38" spans="1:11">
      <c r="A38" s="77" t="s">
        <v>58</v>
      </c>
      <c r="B38" s="77"/>
      <c r="C38" s="77"/>
      <c r="D38" s="77"/>
      <c r="E38" s="77"/>
      <c r="F38" s="77"/>
      <c r="G38" s="77" t="s">
        <v>59</v>
      </c>
      <c r="H38" s="77"/>
      <c r="I38" s="77"/>
      <c r="J38" s="77"/>
      <c r="K38" s="77"/>
    </row>
    <row r="39" spans="1:11">
      <c r="A39" s="77" t="s">
        <v>60</v>
      </c>
      <c r="B39" s="77"/>
      <c r="C39" s="77"/>
      <c r="D39" s="77"/>
      <c r="E39" s="77"/>
      <c r="F39" s="77"/>
      <c r="G39" s="78" t="s">
        <v>61</v>
      </c>
      <c r="H39" s="78"/>
      <c r="I39" s="78"/>
      <c r="J39" s="78"/>
      <c r="K39" s="78"/>
    </row>
    <row r="40" spans="1:11">
      <c r="A40" s="77" t="s">
        <v>62</v>
      </c>
      <c r="B40" s="77"/>
      <c r="C40" s="77"/>
      <c r="D40" s="77"/>
      <c r="E40" s="77"/>
      <c r="F40" s="77"/>
      <c r="G40" s="78" t="s">
        <v>63</v>
      </c>
      <c r="H40" s="78"/>
      <c r="I40" s="78"/>
      <c r="J40" s="78"/>
      <c r="K40" s="78"/>
    </row>
    <row r="41" spans="1:11">
      <c r="A41" s="77" t="s">
        <v>64</v>
      </c>
      <c r="B41" s="77"/>
      <c r="C41" s="77"/>
      <c r="D41" s="77"/>
      <c r="E41" s="77"/>
      <c r="F41" s="77"/>
      <c r="G41" s="78" t="s">
        <v>65</v>
      </c>
      <c r="H41" s="78"/>
      <c r="I41" s="78"/>
      <c r="J41" s="78"/>
      <c r="K41" s="78"/>
    </row>
    <row r="42" spans="1:1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</row>
    <row r="43" spans="1:11" ht="15">
      <c r="A43" s="76" t="s">
        <v>66</v>
      </c>
      <c r="B43" s="75"/>
      <c r="C43" s="75"/>
      <c r="D43" s="75"/>
      <c r="E43" s="75"/>
      <c r="F43" s="75"/>
      <c r="G43" s="19"/>
      <c r="H43" s="19"/>
      <c r="I43" s="19"/>
      <c r="J43" s="19"/>
      <c r="K43" s="19"/>
    </row>
    <row r="44" spans="1:11">
      <c r="A44" s="84" t="s">
        <v>67</v>
      </c>
      <c r="B44" s="75"/>
      <c r="C44" s="75"/>
      <c r="D44" s="75"/>
      <c r="E44" s="75"/>
      <c r="F44" s="75"/>
      <c r="G44" s="75"/>
      <c r="H44" s="75"/>
      <c r="I44" s="75"/>
      <c r="J44" s="19"/>
      <c r="K44" s="19"/>
    </row>
    <row r="45" spans="1:1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</row>
    <row r="46" spans="1:1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</row>
    <row r="47" spans="1:11" ht="15" thickBo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</row>
    <row r="48" spans="1:11" ht="15" thickBot="1">
      <c r="A48" s="19"/>
      <c r="B48" s="19"/>
      <c r="C48" s="19"/>
      <c r="D48" s="79" t="s">
        <v>68</v>
      </c>
      <c r="E48" s="80"/>
      <c r="F48" s="80"/>
      <c r="G48" s="80"/>
      <c r="H48" s="80"/>
      <c r="I48" s="81"/>
      <c r="J48" s="82">
        <v>0.24229999999999999</v>
      </c>
      <c r="K48" s="83"/>
    </row>
    <row r="49" spans="1:1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</row>
    <row r="50" spans="1:1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</row>
    <row r="51" spans="1:11">
      <c r="A51" s="19"/>
      <c r="B51" s="19"/>
      <c r="C51" s="19"/>
      <c r="D51" s="19"/>
      <c r="E51" s="19"/>
      <c r="F51" s="19"/>
      <c r="G51" s="75" t="s">
        <v>77</v>
      </c>
      <c r="H51" s="75"/>
      <c r="I51" s="75"/>
      <c r="J51" s="75"/>
      <c r="K51" s="75"/>
    </row>
    <row r="52" spans="1:1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</row>
    <row r="53" spans="1:1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</row>
    <row r="54" spans="1:11">
      <c r="A54" s="19"/>
      <c r="B54" s="75" t="s">
        <v>89</v>
      </c>
      <c r="C54" s="75"/>
      <c r="D54" s="75"/>
      <c r="E54" s="75"/>
      <c r="F54" s="75"/>
      <c r="G54" s="19"/>
      <c r="H54" s="75" t="s">
        <v>12</v>
      </c>
      <c r="I54" s="75"/>
      <c r="J54" s="75"/>
      <c r="K54" s="19"/>
    </row>
    <row r="55" spans="1:11">
      <c r="A55" s="19"/>
      <c r="B55" s="19"/>
      <c r="C55" s="19"/>
      <c r="D55" s="19"/>
      <c r="E55" s="19"/>
      <c r="F55" s="19"/>
      <c r="G55" s="75" t="s">
        <v>70</v>
      </c>
      <c r="H55" s="75"/>
      <c r="I55" s="75"/>
      <c r="J55" s="75"/>
      <c r="K55" s="75"/>
    </row>
    <row r="56" spans="1:11" ht="15">
      <c r="A56" s="19"/>
      <c r="B56" s="19"/>
      <c r="C56" s="19"/>
      <c r="D56" s="19"/>
      <c r="E56" s="19"/>
      <c r="F56" s="19"/>
      <c r="G56" s="19"/>
      <c r="H56" s="76" t="s">
        <v>69</v>
      </c>
      <c r="I56" s="76"/>
      <c r="J56" s="76"/>
      <c r="K56" s="19"/>
    </row>
  </sheetData>
  <mergeCells count="91">
    <mergeCell ref="A12:C12"/>
    <mergeCell ref="D12:F12"/>
    <mergeCell ref="G12:H12"/>
    <mergeCell ref="A6:H6"/>
    <mergeCell ref="I6:K8"/>
    <mergeCell ref="B7:H7"/>
    <mergeCell ref="D8:E8"/>
    <mergeCell ref="A9:C9"/>
    <mergeCell ref="D9:F9"/>
    <mergeCell ref="G9:H9"/>
    <mergeCell ref="A10:F10"/>
    <mergeCell ref="G10:H10"/>
    <mergeCell ref="A11:C11"/>
    <mergeCell ref="D11:F11"/>
    <mergeCell ref="G11:H11"/>
    <mergeCell ref="A13:C13"/>
    <mergeCell ref="D13:F13"/>
    <mergeCell ref="G13:H13"/>
    <mergeCell ref="A14:C14"/>
    <mergeCell ref="D14:F14"/>
    <mergeCell ref="G14:K14"/>
    <mergeCell ref="A20:F20"/>
    <mergeCell ref="G20:H20"/>
    <mergeCell ref="A15:F15"/>
    <mergeCell ref="G15:H15"/>
    <mergeCell ref="A16:C16"/>
    <mergeCell ref="D16:F16"/>
    <mergeCell ref="G16:H16"/>
    <mergeCell ref="A17:F17"/>
    <mergeCell ref="G17:H17"/>
    <mergeCell ref="A18:C18"/>
    <mergeCell ref="D18:F18"/>
    <mergeCell ref="G18:H18"/>
    <mergeCell ref="A19:F19"/>
    <mergeCell ref="G19:H19"/>
    <mergeCell ref="A21:C21"/>
    <mergeCell ref="D21:F21"/>
    <mergeCell ref="G21:H21"/>
    <mergeCell ref="A22:C22"/>
    <mergeCell ref="D22:F22"/>
    <mergeCell ref="G22:H22"/>
    <mergeCell ref="A23:C23"/>
    <mergeCell ref="D23:F23"/>
    <mergeCell ref="G23:H23"/>
    <mergeCell ref="I23:K23"/>
    <mergeCell ref="A24:C24"/>
    <mergeCell ref="D24:F24"/>
    <mergeCell ref="G24:H24"/>
    <mergeCell ref="I24:K24"/>
    <mergeCell ref="I28:K28"/>
    <mergeCell ref="A25:F25"/>
    <mergeCell ref="G25:H25"/>
    <mergeCell ref="A26:C26"/>
    <mergeCell ref="D26:F26"/>
    <mergeCell ref="G26:H26"/>
    <mergeCell ref="I26:K26"/>
    <mergeCell ref="A27:F27"/>
    <mergeCell ref="G27:H27"/>
    <mergeCell ref="A28:C28"/>
    <mergeCell ref="D28:F28"/>
    <mergeCell ref="G28:H28"/>
    <mergeCell ref="A37:F37"/>
    <mergeCell ref="G37:K37"/>
    <mergeCell ref="A29:F29"/>
    <mergeCell ref="G29:H29"/>
    <mergeCell ref="A32:F32"/>
    <mergeCell ref="H32:J32"/>
    <mergeCell ref="A33:F33"/>
    <mergeCell ref="I33:J33"/>
    <mergeCell ref="A34:F34"/>
    <mergeCell ref="A35:F35"/>
    <mergeCell ref="H35:K35"/>
    <mergeCell ref="A36:F36"/>
    <mergeCell ref="G36:K36"/>
    <mergeCell ref="A38:F38"/>
    <mergeCell ref="G38:K38"/>
    <mergeCell ref="A39:F39"/>
    <mergeCell ref="G39:K39"/>
    <mergeCell ref="A40:F40"/>
    <mergeCell ref="G40:K40"/>
    <mergeCell ref="A41:F41"/>
    <mergeCell ref="G41:K41"/>
    <mergeCell ref="A43:F43"/>
    <mergeCell ref="D48:I48"/>
    <mergeCell ref="J48:K48"/>
    <mergeCell ref="A44:I44"/>
    <mergeCell ref="G51:K51"/>
    <mergeCell ref="B54:F54"/>
    <mergeCell ref="H54:J54"/>
    <mergeCell ref="H56:J56"/>
    <mergeCell ref="G55:K55"/>
  </mergeCells>
  <pageMargins left="0.511811024" right="0.511811024" top="0.78740157499999996" bottom="0.78740157499999996" header="0.31496062000000002" footer="0.31496062000000002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Planilha orçamentaria</vt:lpstr>
      <vt:lpstr>Fisico-financeiro</vt:lpstr>
      <vt:lpstr>BDI</vt:lpstr>
      <vt:lpstr>'Planilha orçamentaria'!Area_de_impressao</vt:lpstr>
      <vt:lpstr>'Planilha orçamentaria'!Titulos_de_impressao</vt:lpstr>
    </vt:vector>
  </TitlesOfParts>
  <Company>Fnde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Marcio Eli Barbosa Junior</cp:lastModifiedBy>
  <cp:lastPrinted>2019-09-17T19:04:41Z</cp:lastPrinted>
  <dcterms:created xsi:type="dcterms:W3CDTF">2012-10-15T18:57:41Z</dcterms:created>
  <dcterms:modified xsi:type="dcterms:W3CDTF">2019-10-30T14:00:33Z</dcterms:modified>
</cp:coreProperties>
</file>